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20490" windowHeight="7695" tabRatio="500"/>
  </bookViews>
  <sheets>
    <sheet name="Протокол ШЭ ВОШ по предмету" sheetId="1" r:id="rId1"/>
  </sheets>
  <externalReferences>
    <externalReference r:id="rId2"/>
    <externalReference r:id="rId3"/>
  </externalReferences>
  <definedNames>
    <definedName name="ф301">'Протокол ШЭ ВОШ по предмету'!$1:$1048576</definedName>
  </definedName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5" i="1" l="1"/>
  <c r="E14" i="1"/>
  <c r="E13" i="1"/>
  <c r="E11" i="1"/>
  <c r="E12" i="1"/>
  <c r="E8" i="1"/>
  <c r="E10" i="1"/>
  <c r="E9" i="1"/>
  <c r="E5" i="1"/>
  <c r="E6" i="1"/>
  <c r="E7" i="1"/>
  <c r="E3" i="1"/>
  <c r="E4" i="1"/>
  <c r="E2" i="1"/>
  <c r="E24" i="1"/>
  <c r="E25" i="1"/>
  <c r="E26" i="1"/>
  <c r="E16" i="1"/>
  <c r="N28" i="1"/>
  <c r="O31" i="1"/>
  <c r="O30" i="1"/>
  <c r="O29" i="1"/>
  <c r="O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B28" i="1"/>
  <c r="C28" i="1"/>
  <c r="D28" i="1"/>
  <c r="F28" i="1"/>
  <c r="G28" i="1"/>
  <c r="H28" i="1"/>
  <c r="I28" i="1"/>
  <c r="J28" i="1"/>
  <c r="K28" i="1"/>
  <c r="L28" i="1"/>
  <c r="M28" i="1"/>
  <c r="B29" i="1"/>
  <c r="C29" i="1"/>
  <c r="D29" i="1"/>
  <c r="F29" i="1"/>
  <c r="G29" i="1"/>
  <c r="H29" i="1"/>
  <c r="I29" i="1"/>
  <c r="J29" i="1"/>
  <c r="K29" i="1"/>
  <c r="L29" i="1"/>
  <c r="M29" i="1"/>
  <c r="B30" i="1"/>
  <c r="C30" i="1"/>
  <c r="D30" i="1"/>
  <c r="F30" i="1"/>
  <c r="G30" i="1"/>
  <c r="H30" i="1"/>
  <c r="I30" i="1"/>
  <c r="J30" i="1"/>
  <c r="K30" i="1"/>
  <c r="L30" i="1"/>
  <c r="M30" i="1"/>
  <c r="B31" i="1"/>
  <c r="C31" i="1"/>
  <c r="D31" i="1"/>
  <c r="F31" i="1"/>
  <c r="G31" i="1"/>
  <c r="H31" i="1"/>
  <c r="I31" i="1"/>
  <c r="J31" i="1"/>
  <c r="K31" i="1"/>
  <c r="L31" i="1"/>
  <c r="M31" i="1"/>
  <c r="B32" i="1"/>
  <c r="C32" i="1"/>
  <c r="D32" i="1"/>
  <c r="F32" i="1"/>
  <c r="G32" i="1"/>
  <c r="H32" i="1"/>
  <c r="I32" i="1"/>
  <c r="J32" i="1"/>
  <c r="K32" i="1"/>
  <c r="L32" i="1"/>
  <c r="M32" i="1"/>
  <c r="B33" i="1"/>
  <c r="C33" i="1"/>
  <c r="D33" i="1"/>
  <c r="F33" i="1"/>
  <c r="G33" i="1"/>
  <c r="H33" i="1"/>
  <c r="I33" i="1"/>
  <c r="J33" i="1"/>
  <c r="K33" i="1"/>
  <c r="L33" i="1"/>
  <c r="M33" i="1"/>
  <c r="B34" i="1"/>
  <c r="C34" i="1"/>
  <c r="D34" i="1"/>
  <c r="F34" i="1"/>
  <c r="G34" i="1"/>
  <c r="H34" i="1"/>
  <c r="I34" i="1"/>
  <c r="J34" i="1"/>
  <c r="K34" i="1"/>
  <c r="L34" i="1"/>
  <c r="M34" i="1"/>
  <c r="B35" i="1"/>
  <c r="C35" i="1"/>
  <c r="D35" i="1"/>
  <c r="F35" i="1"/>
  <c r="G35" i="1"/>
  <c r="H35" i="1"/>
  <c r="I35" i="1"/>
  <c r="J35" i="1"/>
  <c r="K35" i="1"/>
  <c r="L35" i="1"/>
  <c r="M35" i="1"/>
  <c r="B36" i="1"/>
  <c r="C36" i="1"/>
  <c r="D36" i="1"/>
  <c r="F36" i="1"/>
  <c r="G36" i="1"/>
  <c r="H36" i="1"/>
  <c r="I36" i="1"/>
  <c r="J36" i="1"/>
  <c r="K36" i="1"/>
  <c r="L36" i="1"/>
  <c r="M36" i="1"/>
  <c r="B37" i="1"/>
  <c r="C37" i="1"/>
  <c r="D37" i="1"/>
  <c r="F37" i="1"/>
  <c r="G37" i="1"/>
  <c r="H37" i="1"/>
  <c r="I37" i="1"/>
  <c r="J37" i="1"/>
  <c r="K37" i="1"/>
  <c r="L37" i="1"/>
  <c r="M37" i="1"/>
  <c r="B38" i="1"/>
  <c r="C38" i="1"/>
  <c r="D38" i="1"/>
  <c r="F38" i="1"/>
  <c r="G38" i="1"/>
  <c r="H38" i="1"/>
  <c r="I38" i="1"/>
  <c r="J38" i="1"/>
  <c r="K38" i="1"/>
  <c r="L38" i="1"/>
  <c r="M38" i="1"/>
  <c r="B39" i="1"/>
  <c r="C39" i="1"/>
  <c r="D39" i="1"/>
  <c r="F39" i="1"/>
  <c r="G39" i="1"/>
  <c r="H39" i="1"/>
  <c r="I39" i="1"/>
  <c r="J39" i="1"/>
  <c r="K39" i="1"/>
  <c r="L39" i="1"/>
  <c r="M39" i="1"/>
  <c r="B40" i="1"/>
  <c r="C40" i="1"/>
  <c r="D40" i="1"/>
  <c r="F40" i="1"/>
  <c r="G40" i="1"/>
  <c r="H40" i="1"/>
  <c r="I40" i="1"/>
  <c r="J40" i="1"/>
  <c r="K40" i="1"/>
  <c r="L40" i="1"/>
  <c r="M40" i="1"/>
  <c r="B41" i="1"/>
  <c r="C41" i="1"/>
  <c r="D41" i="1"/>
  <c r="F41" i="1"/>
  <c r="G41" i="1"/>
  <c r="H41" i="1"/>
  <c r="I41" i="1"/>
  <c r="J41" i="1"/>
  <c r="K41" i="1"/>
  <c r="L41" i="1"/>
  <c r="M41" i="1"/>
  <c r="B42" i="1"/>
  <c r="C42" i="1"/>
  <c r="D42" i="1"/>
  <c r="F42" i="1"/>
  <c r="G42" i="1"/>
  <c r="H42" i="1"/>
  <c r="I42" i="1"/>
  <c r="J42" i="1"/>
  <c r="K42" i="1"/>
  <c r="L42" i="1"/>
  <c r="M42" i="1"/>
  <c r="B43" i="1"/>
  <c r="C43" i="1"/>
  <c r="D43" i="1"/>
  <c r="F43" i="1"/>
  <c r="G43" i="1"/>
  <c r="H43" i="1"/>
  <c r="I43" i="1"/>
  <c r="J43" i="1"/>
  <c r="K43" i="1"/>
  <c r="L43" i="1"/>
  <c r="M43" i="1"/>
  <c r="B44" i="1"/>
  <c r="C44" i="1"/>
  <c r="D44" i="1"/>
  <c r="F44" i="1"/>
  <c r="G44" i="1"/>
  <c r="H44" i="1"/>
  <c r="I44" i="1"/>
  <c r="J44" i="1"/>
  <c r="K44" i="1"/>
  <c r="L44" i="1"/>
  <c r="M44" i="1"/>
  <c r="B45" i="1"/>
  <c r="C45" i="1"/>
  <c r="D45" i="1"/>
  <c r="F45" i="1"/>
  <c r="G45" i="1"/>
  <c r="H45" i="1"/>
  <c r="I45" i="1"/>
  <c r="J45" i="1"/>
  <c r="K45" i="1"/>
  <c r="L45" i="1"/>
  <c r="M45" i="1"/>
  <c r="B46" i="1"/>
  <c r="C46" i="1"/>
  <c r="D46" i="1"/>
  <c r="F46" i="1"/>
  <c r="G46" i="1"/>
  <c r="H46" i="1"/>
  <c r="I46" i="1"/>
  <c r="J46" i="1"/>
  <c r="K46" i="1"/>
  <c r="L46" i="1"/>
  <c r="M46" i="1"/>
  <c r="B47" i="1"/>
  <c r="C47" i="1"/>
  <c r="D47" i="1"/>
  <c r="F47" i="1"/>
  <c r="G47" i="1"/>
  <c r="H47" i="1"/>
  <c r="I47" i="1"/>
  <c r="J47" i="1"/>
  <c r="K47" i="1"/>
  <c r="L47" i="1"/>
  <c r="M47" i="1"/>
  <c r="B48" i="1"/>
  <c r="C48" i="1"/>
  <c r="D48" i="1"/>
  <c r="F48" i="1"/>
  <c r="G48" i="1"/>
  <c r="H48" i="1"/>
  <c r="I48" i="1"/>
  <c r="J48" i="1"/>
  <c r="K48" i="1"/>
  <c r="L48" i="1"/>
  <c r="M48" i="1"/>
  <c r="B49" i="1"/>
  <c r="C49" i="1"/>
  <c r="D49" i="1"/>
  <c r="F49" i="1"/>
  <c r="G49" i="1"/>
  <c r="H49" i="1"/>
  <c r="I49" i="1"/>
  <c r="J49" i="1"/>
  <c r="K49" i="1"/>
  <c r="L49" i="1"/>
  <c r="M49" i="1"/>
  <c r="B50" i="1"/>
  <c r="C50" i="1"/>
  <c r="D50" i="1"/>
  <c r="F50" i="1"/>
  <c r="G50" i="1"/>
  <c r="H50" i="1"/>
  <c r="I50" i="1"/>
  <c r="J50" i="1"/>
  <c r="K50" i="1"/>
  <c r="L50" i="1"/>
  <c r="M50" i="1"/>
  <c r="B51" i="1"/>
  <c r="C51" i="1"/>
  <c r="D51" i="1"/>
  <c r="F51" i="1"/>
  <c r="G51" i="1"/>
  <c r="H51" i="1"/>
  <c r="I51" i="1"/>
  <c r="J51" i="1"/>
  <c r="K51" i="1"/>
  <c r="L51" i="1"/>
  <c r="M51" i="1"/>
  <c r="B52" i="1"/>
  <c r="C52" i="1"/>
  <c r="D52" i="1"/>
  <c r="F52" i="1"/>
  <c r="G52" i="1"/>
  <c r="H52" i="1"/>
  <c r="I52" i="1"/>
  <c r="J52" i="1"/>
  <c r="K52" i="1"/>
  <c r="L52" i="1"/>
  <c r="M52" i="1"/>
  <c r="B53" i="1"/>
  <c r="C53" i="1"/>
  <c r="D53" i="1"/>
  <c r="F53" i="1"/>
  <c r="G53" i="1"/>
  <c r="H53" i="1"/>
  <c r="I53" i="1"/>
  <c r="J53" i="1"/>
  <c r="K53" i="1"/>
  <c r="L53" i="1"/>
  <c r="M53" i="1"/>
  <c r="B54" i="1"/>
  <c r="C54" i="1"/>
  <c r="D54" i="1"/>
  <c r="F54" i="1"/>
  <c r="G54" i="1"/>
  <c r="H54" i="1"/>
  <c r="I54" i="1"/>
  <c r="J54" i="1"/>
  <c r="K54" i="1"/>
  <c r="L54" i="1"/>
  <c r="M54" i="1"/>
  <c r="B55" i="1"/>
  <c r="C55" i="1"/>
  <c r="D55" i="1"/>
  <c r="F55" i="1"/>
  <c r="G55" i="1"/>
  <c r="H55" i="1"/>
  <c r="I55" i="1"/>
  <c r="J55" i="1"/>
  <c r="K55" i="1"/>
  <c r="L55" i="1"/>
  <c r="M55" i="1"/>
  <c r="B56" i="1"/>
  <c r="C56" i="1"/>
  <c r="D56" i="1"/>
  <c r="F56" i="1"/>
  <c r="G56" i="1"/>
  <c r="H56" i="1"/>
  <c r="I56" i="1"/>
  <c r="J56" i="1"/>
  <c r="K56" i="1"/>
  <c r="L56" i="1"/>
  <c r="M56" i="1"/>
  <c r="B57" i="1"/>
  <c r="C57" i="1"/>
  <c r="D57" i="1"/>
  <c r="F57" i="1"/>
  <c r="G57" i="1"/>
  <c r="H57" i="1"/>
  <c r="I57" i="1"/>
  <c r="J57" i="1"/>
  <c r="K57" i="1"/>
  <c r="L57" i="1"/>
  <c r="M57" i="1"/>
  <c r="B58" i="1"/>
  <c r="C58" i="1"/>
  <c r="D58" i="1"/>
  <c r="F58" i="1"/>
  <c r="G58" i="1"/>
  <c r="H58" i="1"/>
  <c r="I58" i="1"/>
  <c r="J58" i="1"/>
  <c r="K58" i="1"/>
  <c r="L58" i="1"/>
  <c r="M58" i="1"/>
  <c r="B59" i="1"/>
  <c r="C59" i="1"/>
  <c r="D59" i="1"/>
  <c r="F59" i="1"/>
  <c r="G59" i="1"/>
  <c r="H59" i="1"/>
  <c r="I59" i="1"/>
  <c r="J59" i="1"/>
  <c r="K59" i="1"/>
  <c r="L59" i="1"/>
  <c r="M59" i="1"/>
  <c r="B60" i="1"/>
  <c r="C60" i="1"/>
  <c r="D60" i="1"/>
  <c r="G60" i="1"/>
  <c r="H60" i="1"/>
  <c r="I60" i="1"/>
  <c r="J60" i="1"/>
  <c r="K60" i="1"/>
  <c r="L60" i="1"/>
  <c r="M60" i="1"/>
  <c r="B61" i="1"/>
  <c r="C61" i="1"/>
  <c r="D61" i="1"/>
  <c r="F61" i="1"/>
  <c r="G61" i="1"/>
  <c r="H61" i="1"/>
  <c r="I61" i="1"/>
  <c r="J61" i="1"/>
  <c r="K61" i="1"/>
  <c r="L61" i="1"/>
  <c r="M61" i="1"/>
  <c r="B62" i="1"/>
  <c r="C62" i="1"/>
  <c r="D62" i="1"/>
  <c r="F62" i="1"/>
  <c r="G62" i="1"/>
  <c r="H62" i="1"/>
  <c r="I62" i="1"/>
  <c r="J62" i="1"/>
  <c r="K62" i="1"/>
  <c r="L62" i="1"/>
  <c r="M62" i="1"/>
  <c r="B63" i="1"/>
  <c r="C63" i="1"/>
  <c r="D63" i="1"/>
  <c r="F63" i="1"/>
  <c r="G63" i="1"/>
  <c r="H63" i="1"/>
  <c r="I63" i="1"/>
  <c r="J63" i="1"/>
  <c r="K63" i="1"/>
  <c r="L63" i="1"/>
  <c r="M63" i="1"/>
  <c r="B64" i="1"/>
  <c r="C64" i="1"/>
  <c r="D64" i="1"/>
  <c r="F64" i="1"/>
  <c r="G64" i="1"/>
  <c r="H64" i="1"/>
  <c r="I64" i="1"/>
  <c r="J64" i="1"/>
  <c r="K64" i="1"/>
  <c r="L64" i="1"/>
  <c r="M64" i="1"/>
  <c r="B65" i="1"/>
  <c r="C65" i="1"/>
  <c r="D65" i="1"/>
  <c r="F65" i="1"/>
  <c r="G65" i="1"/>
  <c r="H65" i="1"/>
  <c r="I65" i="1"/>
  <c r="J65" i="1"/>
  <c r="K65" i="1"/>
  <c r="L65" i="1"/>
  <c r="M65" i="1"/>
  <c r="B66" i="1"/>
  <c r="C66" i="1"/>
  <c r="D66" i="1"/>
  <c r="F66" i="1"/>
  <c r="G66" i="1"/>
  <c r="H66" i="1"/>
  <c r="I66" i="1"/>
  <c r="J66" i="1"/>
  <c r="K66" i="1"/>
  <c r="L66" i="1"/>
  <c r="M66" i="1"/>
</calcChain>
</file>

<file path=xl/sharedStrings.xml><?xml version="1.0" encoding="utf-8"?>
<sst xmlns="http://schemas.openxmlformats.org/spreadsheetml/2006/main" count="288" uniqueCount="100">
  <si>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</si>
  <si>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</si>
  <si>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</si>
  <si>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</si>
  <si>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</si>
  <si>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</si>
  <si>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</si>
  <si>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</si>
  <si>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</si>
  <si>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</si>
  <si>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</si>
  <si>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</si>
  <si>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</si>
  <si>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</si>
  <si>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</si>
  <si>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</si>
  <si>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</si>
  <si>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Участник</t>
  </si>
  <si>
    <t>Нет</t>
  </si>
  <si>
    <t>Сахабиева Алиса Маратовна</t>
  </si>
  <si>
    <t>Зарипова</t>
  </si>
  <si>
    <t>Зарина</t>
  </si>
  <si>
    <t>Радиковна</t>
  </si>
  <si>
    <t>Ж</t>
  </si>
  <si>
    <t>Томина</t>
  </si>
  <si>
    <t>Александра</t>
  </si>
  <si>
    <t>Владиславовна</t>
  </si>
  <si>
    <t>Призер</t>
  </si>
  <si>
    <t>Евдокимова</t>
  </si>
  <si>
    <t>Ксения</t>
  </si>
  <si>
    <t>Витальевна</t>
  </si>
  <si>
    <t>Чернова</t>
  </si>
  <si>
    <t>Анастасия</t>
  </si>
  <si>
    <t>Владимировна</t>
  </si>
  <si>
    <t>Таранов</t>
  </si>
  <si>
    <t>Никита</t>
  </si>
  <si>
    <t>Сергеевич</t>
  </si>
  <si>
    <t>Абызов</t>
  </si>
  <si>
    <t> Константин</t>
  </si>
  <si>
    <t>Андреевич</t>
  </si>
  <si>
    <t>Ласкова</t>
  </si>
  <si>
    <t>Романовна</t>
  </si>
  <si>
    <t>Ямалтдинов</t>
  </si>
  <si>
    <t>Азат</t>
  </si>
  <si>
    <t>Ниязович</t>
  </si>
  <si>
    <t>Просвиркин</t>
  </si>
  <si>
    <t>Янис</t>
  </si>
  <si>
    <t>Антонович</t>
  </si>
  <si>
    <t>Кадыров</t>
  </si>
  <si>
    <t>Камиль</t>
  </si>
  <si>
    <t>Рафаэлевич</t>
  </si>
  <si>
    <t>Ишманова</t>
  </si>
  <si>
    <t>Индира</t>
  </si>
  <si>
    <t>Ильнаровна</t>
  </si>
  <si>
    <t>Князев</t>
  </si>
  <si>
    <t>Леонид</t>
  </si>
  <si>
    <t>Зарипов</t>
  </si>
  <si>
    <t>Салават </t>
  </si>
  <si>
    <t>Марселевич</t>
  </si>
  <si>
    <t>Рогаткина </t>
  </si>
  <si>
    <t>Софья</t>
  </si>
  <si>
    <t>Игоревна</t>
  </si>
  <si>
    <t>Архипова</t>
  </si>
  <si>
    <t>Виктория</t>
  </si>
  <si>
    <t>Валерьевна</t>
  </si>
  <si>
    <t xml:space="preserve">нет </t>
  </si>
  <si>
    <t>Колесникова</t>
  </si>
  <si>
    <t>Ангелина</t>
  </si>
  <si>
    <t>Почивалова</t>
  </si>
  <si>
    <t>Кристина</t>
  </si>
  <si>
    <t>Евгеньевна</t>
  </si>
  <si>
    <t>Матросов</t>
  </si>
  <si>
    <t>Даниил </t>
  </si>
  <si>
    <t>Валентинович</t>
  </si>
  <si>
    <t>Злобина</t>
  </si>
  <si>
    <t>София</t>
  </si>
  <si>
    <t>Салдеева</t>
  </si>
  <si>
    <t>Арина</t>
  </si>
  <si>
    <t>Пятибратова</t>
  </si>
  <si>
    <t>Илона</t>
  </si>
  <si>
    <t>Юрьевна</t>
  </si>
  <si>
    <t> Романовна</t>
  </si>
  <si>
    <t>Шамсутдинова</t>
  </si>
  <si>
    <t>Ринатовна</t>
  </si>
  <si>
    <t>Шайхиев</t>
  </si>
  <si>
    <t>Динар </t>
  </si>
  <si>
    <t>Шамилевич</t>
  </si>
  <si>
    <t>Сайманова</t>
  </si>
  <si>
    <t>Елизавета </t>
  </si>
  <si>
    <t>Маратовна</t>
  </si>
  <si>
    <t>Айрат</t>
  </si>
  <si>
    <t>Яшманов</t>
  </si>
  <si>
    <t>Евгений</t>
  </si>
  <si>
    <t>Алексеевич</t>
  </si>
  <si>
    <t>Муниципальное бюджетное общеобразовательное учреждение "Школа №27 с углубленным изучением отдельных предметов" Нижнекамского муниципального района  Республики Татарстан</t>
  </si>
  <si>
    <t>30.05..2006</t>
  </si>
  <si>
    <t>30.12.2005.</t>
  </si>
  <si>
    <t>13.0.2005</t>
  </si>
  <si>
    <t>призер</t>
  </si>
  <si>
    <t>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</si>
</sst>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1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5;&#1088;&#1086;&#1090;&#1086;&#1082;&#1086;&#1083;%20&#1087;&#1086;%20&#1093;&#1080;&#1084;&#1080;&#108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mer/Desktop/&#1057;&#1087;&#1080;&#1089;&#1082;&#1080;%20&#1082;&#1083;&#1072;&#1089;&#1089;&#1086;&#1074;/&#1045;&#1043;&#1048;&#1057;&#1057;&#1054;%202022%20&#1057;&#1045;&#1053;&#1058;&#1071;&#1041;&#1056;&#1068;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  <sheetName val="Лист1"/>
    </sheetNames>
    <sheetDataSet>
      <sheetData sheetId="0">
        <row r="2">
          <cell r="B2" t="str">
            <v>Мардамшина</v>
          </cell>
          <cell r="C2" t="str">
            <v>Лейла</v>
          </cell>
          <cell r="D2" t="str">
            <v>Ильнуровна</v>
          </cell>
          <cell r="F2" t="str">
            <v>Ж</v>
          </cell>
          <cell r="G2" t="str">
            <v>нет</v>
          </cell>
          <cell r="H2">
            <v>9</v>
          </cell>
          <cell r="I2">
            <v>9</v>
          </cell>
          <cell r="J2">
            <v>25.7</v>
          </cell>
          <cell r="K2">
            <v>50</v>
          </cell>
          <cell r="L2" t="str">
            <v>призер</v>
          </cell>
          <cell r="M2" t="str">
            <v>нет</v>
          </cell>
          <cell r="N2" t="str">
            <v>Мирасова Альфия Миргарифановна</v>
          </cell>
          <cell r="O2" t="str">
            <v>Муниципальное бюджетное общеобразовательное учреждение "Школа №27 с углубленным изучением отдельных предметов" Нижнекамского муниципального района  Республики Татарстан</v>
          </cell>
        </row>
        <row r="3">
          <cell r="B3" t="str">
            <v>Искакова</v>
          </cell>
          <cell r="C3" t="str">
            <v>Зарина</v>
          </cell>
          <cell r="D3" t="str">
            <v>Фанилевна</v>
          </cell>
          <cell r="F3" t="str">
            <v>Ж</v>
          </cell>
          <cell r="G3" t="str">
            <v>нет</v>
          </cell>
          <cell r="H3">
            <v>9</v>
          </cell>
          <cell r="I3">
            <v>9</v>
          </cell>
          <cell r="J3">
            <v>21</v>
          </cell>
          <cell r="K3">
            <v>50</v>
          </cell>
          <cell r="L3" t="str">
            <v>участник</v>
          </cell>
          <cell r="M3" t="str">
            <v>нет</v>
          </cell>
        </row>
        <row r="4">
          <cell r="B4" t="str">
            <v>Юшкова</v>
          </cell>
          <cell r="C4" t="str">
            <v>Елизавета</v>
          </cell>
          <cell r="D4" t="str">
            <v>Дмитриевна</v>
          </cell>
          <cell r="F4" t="str">
            <v>Ж</v>
          </cell>
          <cell r="G4" t="str">
            <v>нет</v>
          </cell>
          <cell r="H4">
            <v>9</v>
          </cell>
          <cell r="I4">
            <v>9</v>
          </cell>
          <cell r="J4">
            <v>27</v>
          </cell>
          <cell r="K4">
            <v>50</v>
          </cell>
          <cell r="L4" t="str">
            <v>призер</v>
          </cell>
          <cell r="M4" t="str">
            <v>нет</v>
          </cell>
        </row>
        <row r="5">
          <cell r="B5" t="str">
            <v xml:space="preserve">Козлова </v>
          </cell>
          <cell r="C5" t="str">
            <v>Полина</v>
          </cell>
          <cell r="D5" t="str">
            <v>Николаевна</v>
          </cell>
          <cell r="F5" t="str">
            <v>Ж</v>
          </cell>
          <cell r="G5" t="str">
            <v>нет</v>
          </cell>
          <cell r="H5">
            <v>9</v>
          </cell>
          <cell r="I5">
            <v>9</v>
          </cell>
          <cell r="J5">
            <v>13</v>
          </cell>
          <cell r="K5">
            <v>50</v>
          </cell>
          <cell r="L5" t="str">
            <v>участник</v>
          </cell>
          <cell r="M5" t="str">
            <v>нет</v>
          </cell>
        </row>
        <row r="6">
          <cell r="B6" t="str">
            <v>Синдимирова</v>
          </cell>
          <cell r="C6" t="str">
            <v>Диана</v>
          </cell>
          <cell r="D6" t="str">
            <v>Алексеевна</v>
          </cell>
          <cell r="F6" t="str">
            <v>Ж</v>
          </cell>
          <cell r="G6" t="str">
            <v>нет</v>
          </cell>
          <cell r="H6">
            <v>9</v>
          </cell>
          <cell r="I6">
            <v>9</v>
          </cell>
          <cell r="J6">
            <v>13.5</v>
          </cell>
          <cell r="K6">
            <v>50</v>
          </cell>
          <cell r="L6" t="str">
            <v>участник</v>
          </cell>
          <cell r="M6" t="str">
            <v>нет</v>
          </cell>
        </row>
        <row r="7">
          <cell r="B7" t="str">
            <v>Хасанова</v>
          </cell>
          <cell r="C7" t="str">
            <v>Рузиля</v>
          </cell>
          <cell r="D7" t="str">
            <v>Валерьевна</v>
          </cell>
          <cell r="F7" t="str">
            <v>Ж</v>
          </cell>
          <cell r="G7" t="str">
            <v>нет</v>
          </cell>
          <cell r="H7">
            <v>9</v>
          </cell>
          <cell r="I7">
            <v>9</v>
          </cell>
          <cell r="J7">
            <v>17</v>
          </cell>
          <cell r="K7">
            <v>50</v>
          </cell>
          <cell r="L7" t="str">
            <v>участник</v>
          </cell>
          <cell r="M7" t="str">
            <v>нет</v>
          </cell>
        </row>
        <row r="8">
          <cell r="B8" t="str">
            <v>Никитина</v>
          </cell>
          <cell r="C8" t="str">
            <v>Софья</v>
          </cell>
          <cell r="D8" t="str">
            <v>Васильевна</v>
          </cell>
          <cell r="F8" t="str">
            <v>Ж</v>
          </cell>
          <cell r="G8" t="str">
            <v>нет</v>
          </cell>
          <cell r="H8">
            <v>9</v>
          </cell>
          <cell r="I8">
            <v>9</v>
          </cell>
          <cell r="J8">
            <v>7.3</v>
          </cell>
          <cell r="K8">
            <v>50</v>
          </cell>
          <cell r="L8" t="str">
            <v>участник</v>
          </cell>
          <cell r="M8" t="str">
            <v>нет</v>
          </cell>
        </row>
        <row r="9">
          <cell r="B9" t="str">
            <v>Мирзаянова</v>
          </cell>
          <cell r="C9" t="str">
            <v>Камилла</v>
          </cell>
          <cell r="D9" t="str">
            <v>Фаритовна</v>
          </cell>
          <cell r="F9" t="str">
            <v>Ж</v>
          </cell>
          <cell r="G9" t="str">
            <v>нет</v>
          </cell>
          <cell r="H9">
            <v>9</v>
          </cell>
          <cell r="I9">
            <v>9</v>
          </cell>
          <cell r="J9" t="str">
            <v>20</v>
          </cell>
          <cell r="K9">
            <v>50</v>
          </cell>
          <cell r="L9" t="str">
            <v>участник</v>
          </cell>
          <cell r="M9" t="str">
            <v>нет</v>
          </cell>
        </row>
        <row r="10">
          <cell r="B10" t="str">
            <v>Ахметзянова</v>
          </cell>
          <cell r="C10" t="str">
            <v>Диляра</v>
          </cell>
          <cell r="D10" t="str">
            <v>Анасовна</v>
          </cell>
          <cell r="F10" t="str">
            <v>Ж</v>
          </cell>
          <cell r="G10" t="str">
            <v>нет</v>
          </cell>
          <cell r="H10">
            <v>9</v>
          </cell>
          <cell r="I10">
            <v>9</v>
          </cell>
          <cell r="J10">
            <v>17</v>
          </cell>
          <cell r="K10">
            <v>50</v>
          </cell>
          <cell r="L10" t="str">
            <v>участник</v>
          </cell>
          <cell r="M10" t="str">
            <v>нет</v>
          </cell>
        </row>
        <row r="11">
          <cell r="B11" t="str">
            <v>Валиева</v>
          </cell>
          <cell r="C11" t="str">
            <v>Камилла</v>
          </cell>
          <cell r="D11" t="str">
            <v>Марсельевна</v>
          </cell>
          <cell r="F11" t="str">
            <v>Ж</v>
          </cell>
          <cell r="G11" t="str">
            <v>нет</v>
          </cell>
          <cell r="H11">
            <v>9</v>
          </cell>
          <cell r="I11">
            <v>9</v>
          </cell>
          <cell r="J11" t="str">
            <v>13.25</v>
          </cell>
          <cell r="K11">
            <v>50</v>
          </cell>
          <cell r="L11" t="str">
            <v>участник</v>
          </cell>
          <cell r="M11" t="str">
            <v>нет</v>
          </cell>
        </row>
        <row r="12">
          <cell r="B12" t="str">
            <v>Матросова</v>
          </cell>
          <cell r="C12" t="str">
            <v>Валерия</v>
          </cell>
          <cell r="D12" t="str">
            <v>Максимовна</v>
          </cell>
          <cell r="F12" t="str">
            <v>Ж</v>
          </cell>
          <cell r="G12" t="str">
            <v>нет</v>
          </cell>
          <cell r="H12">
            <v>9</v>
          </cell>
          <cell r="I12">
            <v>9</v>
          </cell>
          <cell r="J12">
            <v>9</v>
          </cell>
          <cell r="K12">
            <v>50</v>
          </cell>
          <cell r="L12" t="str">
            <v>участник</v>
          </cell>
          <cell r="M12" t="str">
            <v>нет</v>
          </cell>
        </row>
        <row r="13">
          <cell r="B13" t="str">
            <v>Миндарова</v>
          </cell>
          <cell r="C13" t="str">
            <v>Сафи</v>
          </cell>
          <cell r="D13" t="str">
            <v>Рустемовна</v>
          </cell>
          <cell r="F13" t="str">
            <v>Ж</v>
          </cell>
          <cell r="G13" t="str">
            <v>нет</v>
          </cell>
          <cell r="H13">
            <v>9</v>
          </cell>
          <cell r="I13">
            <v>9</v>
          </cell>
          <cell r="J13">
            <v>22</v>
          </cell>
          <cell r="K13">
            <v>50</v>
          </cell>
          <cell r="L13" t="str">
            <v>Участник</v>
          </cell>
          <cell r="M13" t="str">
            <v>нет</v>
          </cell>
        </row>
        <row r="14">
          <cell r="B14" t="str">
            <v xml:space="preserve">Сибгатуллин </v>
          </cell>
          <cell r="C14" t="str">
            <v>Инсаф</v>
          </cell>
          <cell r="D14" t="str">
            <v>Шамилевич</v>
          </cell>
          <cell r="F14" t="str">
            <v>М</v>
          </cell>
          <cell r="G14" t="str">
            <v>нет</v>
          </cell>
          <cell r="H14">
            <v>9</v>
          </cell>
          <cell r="I14">
            <v>9</v>
          </cell>
          <cell r="J14">
            <v>21</v>
          </cell>
          <cell r="K14">
            <v>50</v>
          </cell>
          <cell r="L14" t="str">
            <v>участник</v>
          </cell>
          <cell r="M14" t="str">
            <v>нет</v>
          </cell>
        </row>
        <row r="15">
          <cell r="B15" t="str">
            <v>Кутергина</v>
          </cell>
          <cell r="C15" t="str">
            <v>Анна</v>
          </cell>
          <cell r="D15" t="str">
            <v>Андреевна</v>
          </cell>
          <cell r="F15" t="str">
            <v>Ж</v>
          </cell>
          <cell r="G15" t="str">
            <v>нет</v>
          </cell>
          <cell r="H15">
            <v>10</v>
          </cell>
          <cell r="I15">
            <v>10</v>
          </cell>
          <cell r="J15">
            <v>11</v>
          </cell>
          <cell r="K15">
            <v>50</v>
          </cell>
          <cell r="L15" t="str">
            <v>участник</v>
          </cell>
          <cell r="M15" t="str">
            <v>нет</v>
          </cell>
        </row>
        <row r="16">
          <cell r="B16" t="str">
            <v>Бузирова</v>
          </cell>
          <cell r="C16" t="str">
            <v>Элина</v>
          </cell>
          <cell r="D16" t="str">
            <v>Анатольевна</v>
          </cell>
          <cell r="F16" t="str">
            <v>Ж</v>
          </cell>
          <cell r="G16" t="str">
            <v>нет</v>
          </cell>
          <cell r="H16">
            <v>10</v>
          </cell>
          <cell r="I16">
            <v>10</v>
          </cell>
          <cell r="J16">
            <v>16</v>
          </cell>
          <cell r="K16">
            <v>50</v>
          </cell>
          <cell r="L16" t="str">
            <v>участник</v>
          </cell>
          <cell r="M16" t="str">
            <v>нет</v>
          </cell>
        </row>
        <row r="17">
          <cell r="B17" t="str">
            <v>Биктимиров</v>
          </cell>
          <cell r="C17" t="str">
            <v>Амир</v>
          </cell>
          <cell r="D17" t="str">
            <v>Альбертович</v>
          </cell>
          <cell r="F17" t="str">
            <v>М</v>
          </cell>
          <cell r="G17" t="str">
            <v>нет</v>
          </cell>
          <cell r="H17">
            <v>10</v>
          </cell>
          <cell r="I17">
            <v>10</v>
          </cell>
          <cell r="J17">
            <v>27.7</v>
          </cell>
          <cell r="K17">
            <v>50</v>
          </cell>
          <cell r="L17" t="str">
            <v>призер</v>
          </cell>
          <cell r="M17" t="str">
            <v>нет</v>
          </cell>
        </row>
        <row r="18">
          <cell r="B18" t="str">
            <v>Ермолаева</v>
          </cell>
          <cell r="C18" t="str">
            <v>Мария</v>
          </cell>
          <cell r="D18" t="str">
            <v>Сергеевна</v>
          </cell>
          <cell r="F18" t="str">
            <v>Ж</v>
          </cell>
          <cell r="G18" t="str">
            <v>нет</v>
          </cell>
          <cell r="H18">
            <v>10</v>
          </cell>
          <cell r="I18">
            <v>10</v>
          </cell>
          <cell r="J18">
            <v>16</v>
          </cell>
          <cell r="K18">
            <v>50</v>
          </cell>
          <cell r="L18" t="str">
            <v>участник</v>
          </cell>
          <cell r="M18" t="str">
            <v>нет</v>
          </cell>
        </row>
        <row r="19">
          <cell r="B19" t="str">
            <v>Юнусова</v>
          </cell>
          <cell r="C19" t="str">
            <v>Диляра</v>
          </cell>
          <cell r="D19" t="str">
            <v>Ленаровна</v>
          </cell>
          <cell r="F19" t="str">
            <v>Ж</v>
          </cell>
          <cell r="G19" t="str">
            <v>нет</v>
          </cell>
          <cell r="H19">
            <v>10</v>
          </cell>
          <cell r="I19">
            <v>10</v>
          </cell>
          <cell r="J19">
            <v>16</v>
          </cell>
          <cell r="K19">
            <v>50</v>
          </cell>
          <cell r="L19" t="str">
            <v>частник</v>
          </cell>
          <cell r="M19" t="str">
            <v>нет</v>
          </cell>
        </row>
        <row r="20">
          <cell r="B20" t="str">
            <v>Галлямова</v>
          </cell>
          <cell r="C20" t="str">
            <v>Диана</v>
          </cell>
          <cell r="D20" t="str">
            <v>Рамилевна</v>
          </cell>
          <cell r="F20" t="str">
            <v>Ж</v>
          </cell>
          <cell r="G20" t="str">
            <v>нет</v>
          </cell>
          <cell r="H20">
            <v>10</v>
          </cell>
          <cell r="I20">
            <v>10</v>
          </cell>
          <cell r="J20">
            <v>13.5</v>
          </cell>
          <cell r="K20">
            <v>50</v>
          </cell>
          <cell r="L20" t="str">
            <v>участник</v>
          </cell>
          <cell r="M20" t="str">
            <v>нет</v>
          </cell>
        </row>
        <row r="21">
          <cell r="B21" t="str">
            <v>Марданова</v>
          </cell>
          <cell r="C21" t="str">
            <v>Динара</v>
          </cell>
          <cell r="D21" t="str">
            <v>Руслановна</v>
          </cell>
          <cell r="F21" t="str">
            <v>Ж</v>
          </cell>
          <cell r="G21" t="str">
            <v>нет</v>
          </cell>
          <cell r="H21">
            <v>10</v>
          </cell>
          <cell r="I21">
            <v>10</v>
          </cell>
          <cell r="J21">
            <v>20.3</v>
          </cell>
          <cell r="K21">
            <v>50</v>
          </cell>
          <cell r="L21" t="str">
            <v>участник</v>
          </cell>
          <cell r="M21" t="str">
            <v>нет</v>
          </cell>
        </row>
        <row r="22">
          <cell r="B22" t="str">
            <v>Микрюков</v>
          </cell>
          <cell r="C22" t="str">
            <v>Никита</v>
          </cell>
          <cell r="D22" t="str">
            <v>Дмитриевич</v>
          </cell>
          <cell r="F22" t="str">
            <v>М</v>
          </cell>
          <cell r="G22" t="str">
            <v>нет</v>
          </cell>
          <cell r="H22">
            <v>10</v>
          </cell>
          <cell r="I22">
            <v>10</v>
          </cell>
          <cell r="J22">
            <v>11.5</v>
          </cell>
          <cell r="K22">
            <v>50</v>
          </cell>
          <cell r="L22" t="str">
            <v>участник</v>
          </cell>
          <cell r="M22" t="str">
            <v>нет</v>
          </cell>
        </row>
        <row r="23">
          <cell r="B23" t="str">
            <v xml:space="preserve">Козлов </v>
          </cell>
          <cell r="C23" t="str">
            <v>Ярослав</v>
          </cell>
          <cell r="D23" t="str">
            <v>Николаевич</v>
          </cell>
          <cell r="F23" t="str">
            <v>М</v>
          </cell>
          <cell r="G23" t="str">
            <v>нет</v>
          </cell>
          <cell r="H23">
            <v>10</v>
          </cell>
          <cell r="I23">
            <v>10</v>
          </cell>
          <cell r="J23">
            <v>27</v>
          </cell>
          <cell r="K23">
            <v>50</v>
          </cell>
          <cell r="L23" t="str">
            <v>призер</v>
          </cell>
          <cell r="M23" t="str">
            <v>нет</v>
          </cell>
        </row>
        <row r="24">
          <cell r="B24" t="str">
            <v>Петрова</v>
          </cell>
          <cell r="C24" t="str">
            <v>Мария</v>
          </cell>
          <cell r="D24" t="str">
            <v>Вадимовна</v>
          </cell>
          <cell r="F24" t="str">
            <v>Ж</v>
          </cell>
          <cell r="G24" t="str">
            <v>нет</v>
          </cell>
          <cell r="H24">
            <v>10</v>
          </cell>
          <cell r="I24">
            <v>10</v>
          </cell>
          <cell r="J24">
            <v>19</v>
          </cell>
          <cell r="K24">
            <v>50</v>
          </cell>
          <cell r="L24" t="str">
            <v>участник</v>
          </cell>
          <cell r="M24" t="str">
            <v>нет</v>
          </cell>
        </row>
        <row r="25">
          <cell r="B25" t="str">
            <v>Сагитова</v>
          </cell>
          <cell r="C25" t="str">
            <v>Александра</v>
          </cell>
          <cell r="D25" t="str">
            <v xml:space="preserve"> Тимуровна</v>
          </cell>
          <cell r="F25" t="str">
            <v>Ж</v>
          </cell>
          <cell r="G25" t="str">
            <v>нет</v>
          </cell>
          <cell r="H25">
            <v>10</v>
          </cell>
          <cell r="I25">
            <v>10</v>
          </cell>
          <cell r="J25">
            <v>18.5</v>
          </cell>
          <cell r="K25">
            <v>50</v>
          </cell>
          <cell r="L25" t="str">
            <v>участник</v>
          </cell>
          <cell r="M25" t="str">
            <v>нет</v>
          </cell>
        </row>
        <row r="26">
          <cell r="B26" t="str">
            <v>Хафизова</v>
          </cell>
          <cell r="C26" t="str">
            <v>Аделя</v>
          </cell>
          <cell r="D26" t="str">
            <v>Робертовна</v>
          </cell>
          <cell r="F26" t="str">
            <v>Ж</v>
          </cell>
          <cell r="G26" t="str">
            <v>нет</v>
          </cell>
          <cell r="H26">
            <v>10</v>
          </cell>
          <cell r="I26">
            <v>10</v>
          </cell>
          <cell r="J26">
            <v>18</v>
          </cell>
          <cell r="K26">
            <v>50</v>
          </cell>
          <cell r="L26" t="str">
            <v>участник</v>
          </cell>
          <cell r="M26" t="str">
            <v>нет</v>
          </cell>
        </row>
        <row r="27">
          <cell r="B27" t="str">
            <v>Гиниатуллина</v>
          </cell>
          <cell r="C27" t="str">
            <v>Айсылу</v>
          </cell>
          <cell r="D27" t="str">
            <v>Рамилевна</v>
          </cell>
          <cell r="F27" t="str">
            <v>Ж</v>
          </cell>
          <cell r="G27" t="str">
            <v>нет</v>
          </cell>
          <cell r="H27">
            <v>10</v>
          </cell>
          <cell r="I27">
            <v>10</v>
          </cell>
          <cell r="J27">
            <v>18.5</v>
          </cell>
          <cell r="K27">
            <v>50</v>
          </cell>
          <cell r="L27" t="str">
            <v>участник</v>
          </cell>
          <cell r="M27" t="str">
            <v>нет</v>
          </cell>
        </row>
        <row r="28">
          <cell r="B28" t="str">
            <v>Хусаенов</v>
          </cell>
          <cell r="C28" t="str">
            <v>Данис</v>
          </cell>
          <cell r="D28" t="str">
            <v xml:space="preserve"> Ильнарович</v>
          </cell>
          <cell r="F28" t="str">
            <v>М</v>
          </cell>
          <cell r="G28" t="str">
            <v>нет</v>
          </cell>
          <cell r="H28">
            <v>10</v>
          </cell>
          <cell r="I28">
            <v>10</v>
          </cell>
          <cell r="J28">
            <v>16</v>
          </cell>
          <cell r="K28">
            <v>50</v>
          </cell>
          <cell r="L28" t="str">
            <v>участник</v>
          </cell>
          <cell r="M28" t="str">
            <v>нет</v>
          </cell>
        </row>
        <row r="29">
          <cell r="B29" t="str">
            <v>Юдина</v>
          </cell>
          <cell r="C29" t="str">
            <v>Таисия</v>
          </cell>
          <cell r="D29" t="str">
            <v>Олеговна</v>
          </cell>
          <cell r="F29" t="str">
            <v>Ж</v>
          </cell>
          <cell r="G29" t="str">
            <v>нет</v>
          </cell>
          <cell r="H29">
            <v>10</v>
          </cell>
          <cell r="I29">
            <v>10</v>
          </cell>
          <cell r="J29">
            <v>10</v>
          </cell>
          <cell r="K29">
            <v>50</v>
          </cell>
          <cell r="L29" t="str">
            <v>участник</v>
          </cell>
          <cell r="M29" t="str">
            <v>нет</v>
          </cell>
        </row>
        <row r="30">
          <cell r="B30" t="str">
            <v xml:space="preserve">Филиппова </v>
          </cell>
          <cell r="C30" t="str">
            <v>Сабина</v>
          </cell>
          <cell r="D30" t="str">
            <v>Александровна</v>
          </cell>
          <cell r="F30" t="str">
            <v>Ж</v>
          </cell>
          <cell r="G30" t="str">
            <v>нет</v>
          </cell>
          <cell r="H30">
            <v>10</v>
          </cell>
          <cell r="I30">
            <v>10</v>
          </cell>
          <cell r="J30">
            <v>16</v>
          </cell>
          <cell r="K30">
            <v>50</v>
          </cell>
          <cell r="L30" t="str">
            <v>участник</v>
          </cell>
          <cell r="M30" t="str">
            <v>нет</v>
          </cell>
        </row>
        <row r="31">
          <cell r="B31" t="str">
            <v>Лазарева</v>
          </cell>
          <cell r="C31" t="str">
            <v>Кристина</v>
          </cell>
          <cell r="D31" t="str">
            <v>Валерьевна</v>
          </cell>
          <cell r="F31" t="str">
            <v>Ж</v>
          </cell>
          <cell r="G31" t="str">
            <v>нет</v>
          </cell>
          <cell r="H31">
            <v>10</v>
          </cell>
          <cell r="I31">
            <v>10</v>
          </cell>
          <cell r="J31">
            <v>18.5</v>
          </cell>
          <cell r="K31">
            <v>50</v>
          </cell>
          <cell r="L31" t="str">
            <v>участник</v>
          </cell>
          <cell r="M31" t="str">
            <v>нет</v>
          </cell>
        </row>
        <row r="32">
          <cell r="B32" t="str">
            <v>Гиниятуллина</v>
          </cell>
          <cell r="C32" t="str">
            <v>Алина</v>
          </cell>
          <cell r="D32" t="str">
            <v>Ренатовна</v>
          </cell>
          <cell r="F32" t="str">
            <v>Ж</v>
          </cell>
          <cell r="G32" t="str">
            <v>нет</v>
          </cell>
          <cell r="H32">
            <v>10</v>
          </cell>
          <cell r="I32">
            <v>10</v>
          </cell>
          <cell r="J32">
            <v>14.5</v>
          </cell>
          <cell r="K32">
            <v>50</v>
          </cell>
          <cell r="L32" t="str">
            <v>участник</v>
          </cell>
          <cell r="M32" t="str">
            <v>нет</v>
          </cell>
        </row>
        <row r="33">
          <cell r="B33" t="str">
            <v>Фахрутдинова</v>
          </cell>
          <cell r="C33" t="str">
            <v>Адиля</v>
          </cell>
          <cell r="D33" t="str">
            <v>Айратовна</v>
          </cell>
          <cell r="F33" t="str">
            <v>ж</v>
          </cell>
          <cell r="G33" t="str">
            <v>нет</v>
          </cell>
          <cell r="H33">
            <v>11</v>
          </cell>
          <cell r="I33">
            <v>11</v>
          </cell>
          <cell r="J33" t="str">
            <v>29.75</v>
          </cell>
          <cell r="K33">
            <v>50</v>
          </cell>
          <cell r="L33" t="str">
            <v>призер</v>
          </cell>
          <cell r="M33" t="str">
            <v>нет</v>
          </cell>
        </row>
        <row r="34">
          <cell r="B34" t="str">
            <v>Евстафьев</v>
          </cell>
          <cell r="C34" t="str">
            <v>Тимур</v>
          </cell>
          <cell r="D34" t="str">
            <v>Артурович</v>
          </cell>
          <cell r="G34" t="str">
            <v>нет</v>
          </cell>
          <cell r="H34">
            <v>11</v>
          </cell>
          <cell r="I34">
            <v>11</v>
          </cell>
          <cell r="J34" t="str">
            <v>27.7</v>
          </cell>
          <cell r="K34">
            <v>50</v>
          </cell>
          <cell r="L34" t="str">
            <v>призер</v>
          </cell>
          <cell r="M34" t="str">
            <v>нет</v>
          </cell>
        </row>
        <row r="35">
          <cell r="B35" t="str">
            <v xml:space="preserve">Филиппова </v>
          </cell>
          <cell r="C35" t="str">
            <v xml:space="preserve">Анастасия </v>
          </cell>
          <cell r="D35" t="str">
            <v xml:space="preserve"> Алексеевна</v>
          </cell>
          <cell r="F35" t="str">
            <v>ж</v>
          </cell>
          <cell r="G35" t="str">
            <v>нет</v>
          </cell>
          <cell r="H35">
            <v>11</v>
          </cell>
          <cell r="I35">
            <v>11</v>
          </cell>
          <cell r="J35">
            <v>27</v>
          </cell>
          <cell r="K35">
            <v>50</v>
          </cell>
          <cell r="L35" t="str">
            <v>участник</v>
          </cell>
          <cell r="M35" t="str">
            <v>нет</v>
          </cell>
        </row>
        <row r="36">
          <cell r="B36" t="str">
            <v>Фаттахова</v>
          </cell>
          <cell r="C36" t="str">
            <v>Азалия</v>
          </cell>
          <cell r="D36" t="str">
            <v>Ильнаровна</v>
          </cell>
          <cell r="F36" t="str">
            <v>ж</v>
          </cell>
          <cell r="G36" t="str">
            <v>нет</v>
          </cell>
          <cell r="H36">
            <v>11</v>
          </cell>
          <cell r="I36">
            <v>11</v>
          </cell>
          <cell r="J36">
            <v>23</v>
          </cell>
          <cell r="K36">
            <v>50</v>
          </cell>
          <cell r="L36" t="str">
            <v>участник</v>
          </cell>
          <cell r="M36" t="str">
            <v>нет</v>
          </cell>
        </row>
        <row r="37">
          <cell r="B37" t="str">
            <v>Фатахутдинов</v>
          </cell>
          <cell r="C37" t="str">
            <v>Амир</v>
          </cell>
          <cell r="D37" t="str">
            <v>Тимурович</v>
          </cell>
          <cell r="F37" t="str">
            <v>м</v>
          </cell>
          <cell r="G37" t="str">
            <v>нет</v>
          </cell>
          <cell r="H37">
            <v>11</v>
          </cell>
          <cell r="I37">
            <v>1</v>
          </cell>
          <cell r="J37" t="str">
            <v>21</v>
          </cell>
          <cell r="K37">
            <v>50</v>
          </cell>
          <cell r="L37" t="str">
            <v>участник</v>
          </cell>
          <cell r="M37" t="str">
            <v>нет</v>
          </cell>
        </row>
        <row r="38">
          <cell r="B38" t="str">
            <v>Миннулина</v>
          </cell>
          <cell r="C38" t="str">
            <v xml:space="preserve">Лия  </v>
          </cell>
          <cell r="D38" t="str">
            <v>Айратовна</v>
          </cell>
          <cell r="F38" t="str">
            <v>ж</v>
          </cell>
          <cell r="G38" t="str">
            <v>нет</v>
          </cell>
          <cell r="H38">
            <v>11</v>
          </cell>
          <cell r="I38">
            <v>11</v>
          </cell>
          <cell r="J38">
            <v>20</v>
          </cell>
          <cell r="K38">
            <v>50</v>
          </cell>
          <cell r="L38" t="str">
            <v>участник</v>
          </cell>
          <cell r="M38" t="str">
            <v>нет</v>
          </cell>
        </row>
        <row r="39">
          <cell r="B39" t="str">
            <v>Нигматзанова</v>
          </cell>
          <cell r="C39" t="str">
            <v>Камила</v>
          </cell>
          <cell r="D39" t="str">
            <v>Сириновна</v>
          </cell>
          <cell r="F39" t="str">
            <v>ж</v>
          </cell>
          <cell r="G39" t="str">
            <v>нет</v>
          </cell>
          <cell r="H39">
            <v>11</v>
          </cell>
          <cell r="I39">
            <v>11</v>
          </cell>
          <cell r="J39">
            <v>16</v>
          </cell>
          <cell r="K39">
            <v>50</v>
          </cell>
          <cell r="L39" t="str">
            <v>участник</v>
          </cell>
          <cell r="M39" t="str">
            <v>нет</v>
          </cell>
        </row>
        <row r="40">
          <cell r="B40" t="str">
            <v xml:space="preserve">Исмагилова </v>
          </cell>
          <cell r="C40" t="str">
            <v>Динара</v>
          </cell>
          <cell r="D40" t="str">
            <v>Айдаровна</v>
          </cell>
          <cell r="F40" t="str">
            <v>ж</v>
          </cell>
          <cell r="G40" t="str">
            <v>нет</v>
          </cell>
          <cell r="H40">
            <v>11</v>
          </cell>
          <cell r="I40">
            <v>11</v>
          </cell>
          <cell r="J40">
            <v>11</v>
          </cell>
          <cell r="K40">
            <v>50</v>
          </cell>
          <cell r="L40" t="str">
            <v>участник</v>
          </cell>
          <cell r="M40" t="str">
            <v>нет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шаблон"/>
    </sheetNames>
    <sheetDataSet>
      <sheetData sheetId="0">
        <row r="748">
          <cell r="M748">
            <v>39404</v>
          </cell>
        </row>
        <row r="749">
          <cell r="M749">
            <v>39417</v>
          </cell>
        </row>
        <row r="760">
          <cell r="M760">
            <v>39458</v>
          </cell>
        </row>
        <row r="767">
          <cell r="M767">
            <v>39524</v>
          </cell>
        </row>
        <row r="771">
          <cell r="M771">
            <v>39458</v>
          </cell>
        </row>
        <row r="773">
          <cell r="M773">
            <v>39772</v>
          </cell>
        </row>
        <row r="775">
          <cell r="M775">
            <v>39490</v>
          </cell>
        </row>
        <row r="786">
          <cell r="M786">
            <v>39459</v>
          </cell>
        </row>
        <row r="788">
          <cell r="M788">
            <v>39447</v>
          </cell>
        </row>
        <row r="794">
          <cell r="M794">
            <v>39499</v>
          </cell>
        </row>
        <row r="796">
          <cell r="M796">
            <v>39636</v>
          </cell>
        </row>
        <row r="806">
          <cell r="M806">
            <v>39539</v>
          </cell>
        </row>
        <row r="810">
          <cell r="M810">
            <v>39790</v>
          </cell>
        </row>
        <row r="819">
          <cell r="M819">
            <v>39550</v>
          </cell>
        </row>
        <row r="828">
          <cell r="M828">
            <v>39054</v>
          </cell>
        </row>
        <row r="833">
          <cell r="M833" t="str">
            <v>01.02.2008</v>
          </cell>
        </row>
        <row r="841">
          <cell r="M841" t="str">
            <v>25.12.2006</v>
          </cell>
        </row>
        <row r="864">
          <cell r="M864" t="str">
            <v>29.08.2007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6"/>
  <sheetViews>
    <sheetView tabSelected="1" topLeftCell="A34" zoomScale="85" zoomScaleNormal="85" workbookViewId="0">
      <selection activeCell="L60" sqref="L60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20</v>
      </c>
      <c r="C2" t="s">
        <v>21</v>
      </c>
      <c r="D2" t="s">
        <v>22</v>
      </c>
      <c r="E2" s="3">
        <f>[2]шаблон!$M$749</f>
        <v>39417</v>
      </c>
      <c r="F2" s="5" t="s">
        <v>23</v>
      </c>
      <c r="G2" s="5" t="s">
        <v>16</v>
      </c>
      <c r="H2" s="6">
        <v>8</v>
      </c>
      <c r="I2" s="6">
        <v>8</v>
      </c>
      <c r="J2">
        <v>30.5</v>
      </c>
      <c r="K2" s="7">
        <v>50</v>
      </c>
      <c r="L2" s="4" t="s">
        <v>27</v>
      </c>
      <c r="M2" s="4" t="s">
        <v>18</v>
      </c>
      <c r="N2" t="s">
        <v>19</v>
      </c>
      <c r="O2" t="s">
        <v>94</v>
      </c>
    </row>
    <row r="3" spans="1:15" x14ac:dyDescent="0.25">
      <c r="A3">
        <v>2</v>
      </c>
      <c r="B3" t="s">
        <v>24</v>
      </c>
      <c r="C3" t="s">
        <v>25</v>
      </c>
      <c r="D3" t="s">
        <v>26</v>
      </c>
      <c r="E3" s="3">
        <f>[2]шаблон!$M$760</f>
        <v>39458</v>
      </c>
      <c r="F3" s="5" t="s">
        <v>23</v>
      </c>
      <c r="G3" s="5" t="s">
        <v>16</v>
      </c>
      <c r="H3" s="6">
        <v>8</v>
      </c>
      <c r="I3" s="6">
        <v>8</v>
      </c>
      <c r="J3">
        <v>29.5</v>
      </c>
      <c r="K3" s="7">
        <v>50</v>
      </c>
      <c r="L3" s="4" t="s">
        <v>27</v>
      </c>
      <c r="M3" s="4" t="s">
        <v>18</v>
      </c>
      <c r="N3" t="s">
        <v>19</v>
      </c>
      <c r="O3" t="s">
        <v>94</v>
      </c>
    </row>
    <row r="4" spans="1:15" x14ac:dyDescent="0.25">
      <c r="A4">
        <v>3</v>
      </c>
      <c r="B4" t="s">
        <v>28</v>
      </c>
      <c r="C4" t="s">
        <v>29</v>
      </c>
      <c r="D4" t="s">
        <v>30</v>
      </c>
      <c r="E4" s="3">
        <f>[2]шаблон!$M$748</f>
        <v>39404</v>
      </c>
      <c r="F4" s="5" t="s">
        <v>23</v>
      </c>
      <c r="G4" s="5" t="s">
        <v>16</v>
      </c>
      <c r="H4" s="6">
        <v>8</v>
      </c>
      <c r="I4" s="6">
        <v>8</v>
      </c>
      <c r="J4">
        <v>25.5</v>
      </c>
      <c r="K4" s="7">
        <v>50</v>
      </c>
      <c r="L4" s="4" t="s">
        <v>98</v>
      </c>
      <c r="M4" s="4" t="s">
        <v>18</v>
      </c>
      <c r="N4" t="s">
        <v>19</v>
      </c>
      <c r="O4" t="s">
        <v>94</v>
      </c>
    </row>
    <row r="5" spans="1:15" x14ac:dyDescent="0.25">
      <c r="A5">
        <v>4</v>
      </c>
      <c r="B5" t="s">
        <v>31</v>
      </c>
      <c r="C5" t="s">
        <v>32</v>
      </c>
      <c r="D5" t="s">
        <v>33</v>
      </c>
      <c r="E5" s="3">
        <f>[2]шаблон!$M$794</f>
        <v>39499</v>
      </c>
      <c r="F5" s="5" t="s">
        <v>23</v>
      </c>
      <c r="G5" s="5" t="s">
        <v>16</v>
      </c>
      <c r="H5" s="6">
        <v>8</v>
      </c>
      <c r="I5" s="6">
        <v>8</v>
      </c>
      <c r="J5">
        <v>24</v>
      </c>
      <c r="K5" s="7">
        <v>50</v>
      </c>
      <c r="L5" s="4" t="s">
        <v>17</v>
      </c>
      <c r="M5" s="4" t="s">
        <v>18</v>
      </c>
      <c r="N5" t="s">
        <v>19</v>
      </c>
      <c r="O5" t="s">
        <v>94</v>
      </c>
    </row>
    <row r="6" spans="1:15" x14ac:dyDescent="0.25">
      <c r="A6">
        <v>5</v>
      </c>
      <c r="B6" t="s">
        <v>34</v>
      </c>
      <c r="C6" t="s">
        <v>35</v>
      </c>
      <c r="D6" t="s">
        <v>36</v>
      </c>
      <c r="E6" s="3">
        <f>[2]шаблон!$M$788</f>
        <v>39447</v>
      </c>
      <c r="F6" s="5" t="s">
        <v>15</v>
      </c>
      <c r="G6" s="5" t="s">
        <v>16</v>
      </c>
      <c r="H6" s="6">
        <v>8</v>
      </c>
      <c r="I6" s="6">
        <v>8</v>
      </c>
      <c r="J6">
        <v>22</v>
      </c>
      <c r="K6" s="7">
        <v>50</v>
      </c>
      <c r="L6" s="4" t="s">
        <v>17</v>
      </c>
      <c r="M6" s="4" t="s">
        <v>18</v>
      </c>
      <c r="N6" t="s">
        <v>19</v>
      </c>
      <c r="O6" t="s">
        <v>94</v>
      </c>
    </row>
    <row r="7" spans="1:15" x14ac:dyDescent="0.25">
      <c r="A7">
        <v>6</v>
      </c>
      <c r="B7" t="s">
        <v>37</v>
      </c>
      <c r="C7" t="s">
        <v>38</v>
      </c>
      <c r="D7" t="s">
        <v>39</v>
      </c>
      <c r="E7" s="3">
        <f>[2]шаблон!$M$767</f>
        <v>39524</v>
      </c>
      <c r="F7" s="5" t="s">
        <v>15</v>
      </c>
      <c r="G7" s="5" t="s">
        <v>16</v>
      </c>
      <c r="H7" s="6">
        <v>8</v>
      </c>
      <c r="I7" s="6">
        <v>8</v>
      </c>
      <c r="J7">
        <v>21</v>
      </c>
      <c r="K7" s="7">
        <v>50</v>
      </c>
      <c r="L7" s="4" t="s">
        <v>17</v>
      </c>
      <c r="M7" s="4" t="s">
        <v>18</v>
      </c>
      <c r="N7" t="s">
        <v>19</v>
      </c>
      <c r="O7" t="s">
        <v>94</v>
      </c>
    </row>
    <row r="8" spans="1:15" x14ac:dyDescent="0.25">
      <c r="A8">
        <v>7</v>
      </c>
      <c r="B8" t="s">
        <v>40</v>
      </c>
      <c r="C8" t="s">
        <v>32</v>
      </c>
      <c r="D8" t="s">
        <v>41</v>
      </c>
      <c r="E8" s="3">
        <f>[2]шаблон!$M$810</f>
        <v>39790</v>
      </c>
      <c r="F8" s="5" t="s">
        <v>23</v>
      </c>
      <c r="G8" s="5" t="s">
        <v>16</v>
      </c>
      <c r="H8" s="6">
        <v>8</v>
      </c>
      <c r="I8" s="6">
        <v>8</v>
      </c>
      <c r="J8">
        <v>20.5</v>
      </c>
      <c r="K8" s="7">
        <v>50</v>
      </c>
      <c r="L8" s="4" t="s">
        <v>17</v>
      </c>
      <c r="M8" s="4" t="s">
        <v>18</v>
      </c>
      <c r="N8" t="s">
        <v>19</v>
      </c>
      <c r="O8" t="s">
        <v>94</v>
      </c>
    </row>
    <row r="9" spans="1:15" x14ac:dyDescent="0.25">
      <c r="A9">
        <v>8</v>
      </c>
      <c r="B9" t="s">
        <v>42</v>
      </c>
      <c r="C9" t="s">
        <v>43</v>
      </c>
      <c r="D9" t="s">
        <v>44</v>
      </c>
      <c r="E9" s="3">
        <f>[2]шаблон!$M$796</f>
        <v>39636</v>
      </c>
      <c r="F9" s="5" t="s">
        <v>15</v>
      </c>
      <c r="G9" s="5" t="s">
        <v>16</v>
      </c>
      <c r="H9" s="6">
        <v>8</v>
      </c>
      <c r="I9" s="6">
        <v>8</v>
      </c>
      <c r="J9">
        <v>20.5</v>
      </c>
      <c r="K9" s="7">
        <v>50</v>
      </c>
      <c r="L9" s="4" t="s">
        <v>17</v>
      </c>
      <c r="M9" s="4" t="s">
        <v>18</v>
      </c>
      <c r="N9" t="s">
        <v>19</v>
      </c>
      <c r="O9" t="s">
        <v>94</v>
      </c>
    </row>
    <row r="10" spans="1:15" x14ac:dyDescent="0.25">
      <c r="A10">
        <v>9</v>
      </c>
      <c r="B10" t="s">
        <v>45</v>
      </c>
      <c r="C10" t="s">
        <v>46</v>
      </c>
      <c r="D10" t="s">
        <v>47</v>
      </c>
      <c r="E10" s="3">
        <f>[2]шаблон!$M$786</f>
        <v>39459</v>
      </c>
      <c r="F10" s="5" t="s">
        <v>15</v>
      </c>
      <c r="G10" s="5" t="s">
        <v>16</v>
      </c>
      <c r="H10" s="6">
        <v>8</v>
      </c>
      <c r="I10" s="6">
        <v>8</v>
      </c>
      <c r="J10">
        <v>20</v>
      </c>
      <c r="K10" s="7">
        <v>50</v>
      </c>
      <c r="L10" s="4" t="s">
        <v>17</v>
      </c>
      <c r="M10" s="4" t="s">
        <v>18</v>
      </c>
      <c r="N10" t="s">
        <v>19</v>
      </c>
      <c r="O10" t="s">
        <v>94</v>
      </c>
    </row>
    <row r="11" spans="1:15" x14ac:dyDescent="0.25">
      <c r="A11">
        <v>10</v>
      </c>
      <c r="B11" t="s">
        <v>48</v>
      </c>
      <c r="C11" t="s">
        <v>49</v>
      </c>
      <c r="D11" t="s">
        <v>50</v>
      </c>
      <c r="E11" s="3">
        <f>[2]шаблон!$M$773</f>
        <v>39772</v>
      </c>
      <c r="F11" s="5" t="s">
        <v>15</v>
      </c>
      <c r="G11" s="5" t="s">
        <v>16</v>
      </c>
      <c r="H11" s="6">
        <v>8</v>
      </c>
      <c r="I11" s="6">
        <v>8</v>
      </c>
      <c r="J11">
        <v>19</v>
      </c>
      <c r="K11" s="7">
        <v>50</v>
      </c>
      <c r="L11" s="4" t="s">
        <v>17</v>
      </c>
      <c r="M11" s="4" t="s">
        <v>18</v>
      </c>
      <c r="N11" t="s">
        <v>19</v>
      </c>
      <c r="O11" t="s">
        <v>94</v>
      </c>
    </row>
    <row r="12" spans="1:15" x14ac:dyDescent="0.25">
      <c r="A12">
        <v>11</v>
      </c>
      <c r="B12" t="s">
        <v>51</v>
      </c>
      <c r="C12" t="s">
        <v>52</v>
      </c>
      <c r="D12" t="s">
        <v>53</v>
      </c>
      <c r="E12" s="3">
        <f>[2]шаблон!$M$806</f>
        <v>39539</v>
      </c>
      <c r="F12" s="5" t="s">
        <v>23</v>
      </c>
      <c r="G12" s="5" t="s">
        <v>16</v>
      </c>
      <c r="H12" s="6">
        <v>8</v>
      </c>
      <c r="I12" s="6">
        <v>8</v>
      </c>
      <c r="J12">
        <v>15</v>
      </c>
      <c r="K12" s="7">
        <v>50</v>
      </c>
      <c r="L12" s="4" t="s">
        <v>17</v>
      </c>
      <c r="M12" s="4" t="s">
        <v>18</v>
      </c>
      <c r="N12" t="s">
        <v>19</v>
      </c>
      <c r="O12" t="s">
        <v>94</v>
      </c>
    </row>
    <row r="13" spans="1:15" x14ac:dyDescent="0.25">
      <c r="A13">
        <v>12</v>
      </c>
      <c r="B13" t="s">
        <v>54</v>
      </c>
      <c r="C13" t="s">
        <v>55</v>
      </c>
      <c r="D13" t="s">
        <v>36</v>
      </c>
      <c r="E13" s="3">
        <f>[2]шаблон!$M$775</f>
        <v>39490</v>
      </c>
      <c r="F13" s="5" t="s">
        <v>15</v>
      </c>
      <c r="G13" s="5" t="s">
        <v>16</v>
      </c>
      <c r="H13" s="6">
        <v>8</v>
      </c>
      <c r="I13" s="6">
        <v>8</v>
      </c>
      <c r="J13">
        <v>11</v>
      </c>
      <c r="K13" s="7">
        <v>50</v>
      </c>
      <c r="L13" s="4" t="s">
        <v>17</v>
      </c>
      <c r="M13" s="4" t="s">
        <v>18</v>
      </c>
      <c r="N13" t="s">
        <v>19</v>
      </c>
      <c r="O13" t="s">
        <v>94</v>
      </c>
    </row>
    <row r="14" spans="1:15" x14ac:dyDescent="0.25">
      <c r="A14">
        <v>13</v>
      </c>
      <c r="B14" t="s">
        <v>56</v>
      </c>
      <c r="C14" t="s">
        <v>57</v>
      </c>
      <c r="D14" t="s">
        <v>58</v>
      </c>
      <c r="E14" s="3">
        <f>[2]шаблон!$M$771</f>
        <v>39458</v>
      </c>
      <c r="F14" s="5" t="s">
        <v>15</v>
      </c>
      <c r="G14" s="5" t="s">
        <v>16</v>
      </c>
      <c r="H14" s="6">
        <v>8</v>
      </c>
      <c r="I14" s="6">
        <v>8</v>
      </c>
      <c r="J14">
        <v>6</v>
      </c>
      <c r="K14" s="7">
        <v>50</v>
      </c>
      <c r="L14" s="4" t="s">
        <v>17</v>
      </c>
      <c r="M14" s="4" t="s">
        <v>18</v>
      </c>
      <c r="N14" t="s">
        <v>19</v>
      </c>
      <c r="O14" t="s">
        <v>94</v>
      </c>
    </row>
    <row r="15" spans="1:15" x14ac:dyDescent="0.25">
      <c r="A15">
        <v>14</v>
      </c>
      <c r="B15" t="s">
        <v>59</v>
      </c>
      <c r="C15" t="s">
        <v>60</v>
      </c>
      <c r="D15" t="s">
        <v>61</v>
      </c>
      <c r="E15" s="3">
        <f>[2]шаблон!$M$819</f>
        <v>39550</v>
      </c>
      <c r="F15" s="5" t="s">
        <v>23</v>
      </c>
      <c r="G15" s="5" t="s">
        <v>16</v>
      </c>
      <c r="H15" s="6">
        <v>8</v>
      </c>
      <c r="I15" s="6">
        <v>8</v>
      </c>
      <c r="J15">
        <v>5.5</v>
      </c>
      <c r="K15" s="7">
        <v>50</v>
      </c>
      <c r="L15" s="4" t="s">
        <v>17</v>
      </c>
      <c r="M15" s="4" t="s">
        <v>18</v>
      </c>
      <c r="N15" t="s">
        <v>19</v>
      </c>
      <c r="O15" t="s">
        <v>94</v>
      </c>
    </row>
    <row r="16" spans="1:15" x14ac:dyDescent="0.25">
      <c r="A16">
        <v>15</v>
      </c>
      <c r="B16" t="s">
        <v>62</v>
      </c>
      <c r="C16" t="s">
        <v>63</v>
      </c>
      <c r="D16" t="s">
        <v>64</v>
      </c>
      <c r="E16" s="3">
        <f>[2]шаблон!$M$828</f>
        <v>39054</v>
      </c>
      <c r="F16" s="5" t="s">
        <v>23</v>
      </c>
      <c r="G16" s="5" t="s">
        <v>16</v>
      </c>
      <c r="H16" s="6">
        <v>9</v>
      </c>
      <c r="I16" s="6">
        <v>9</v>
      </c>
      <c r="J16">
        <v>29.95</v>
      </c>
      <c r="K16" s="4">
        <v>50</v>
      </c>
      <c r="L16" s="7" t="s">
        <v>17</v>
      </c>
      <c r="M16" s="4" t="s">
        <v>65</v>
      </c>
      <c r="N16" t="s">
        <v>19</v>
      </c>
      <c r="O16" t="s">
        <v>94</v>
      </c>
    </row>
    <row r="17" spans="1:15" x14ac:dyDescent="0.25">
      <c r="A17">
        <v>16</v>
      </c>
      <c r="B17" t="s">
        <v>66</v>
      </c>
      <c r="C17" t="s">
        <v>67</v>
      </c>
      <c r="D17" t="s">
        <v>64</v>
      </c>
      <c r="E17" s="9">
        <v>39274</v>
      </c>
      <c r="F17" s="5" t="s">
        <v>23</v>
      </c>
      <c r="G17" s="5" t="s">
        <v>16</v>
      </c>
      <c r="H17" s="6">
        <v>9</v>
      </c>
      <c r="I17" s="6">
        <v>9</v>
      </c>
      <c r="J17">
        <v>26.2</v>
      </c>
      <c r="K17" s="4">
        <v>50</v>
      </c>
      <c r="L17" s="7" t="s">
        <v>17</v>
      </c>
      <c r="M17" s="4" t="s">
        <v>65</v>
      </c>
      <c r="N17" t="s">
        <v>19</v>
      </c>
      <c r="O17" t="s">
        <v>94</v>
      </c>
    </row>
    <row r="18" spans="1:15" x14ac:dyDescent="0.25">
      <c r="A18">
        <v>17</v>
      </c>
      <c r="B18" t="s">
        <v>68</v>
      </c>
      <c r="C18" t="s">
        <v>69</v>
      </c>
      <c r="D18" t="s">
        <v>70</v>
      </c>
      <c r="E18" s="3">
        <v>39356</v>
      </c>
      <c r="F18" s="5" t="s">
        <v>23</v>
      </c>
      <c r="G18" s="5" t="s">
        <v>16</v>
      </c>
      <c r="H18" s="6">
        <v>9</v>
      </c>
      <c r="I18" s="6">
        <v>9</v>
      </c>
      <c r="J18">
        <v>23.2</v>
      </c>
      <c r="K18" s="4">
        <v>50</v>
      </c>
      <c r="L18" s="7" t="s">
        <v>17</v>
      </c>
      <c r="M18" s="4" t="s">
        <v>65</v>
      </c>
      <c r="N18" t="s">
        <v>19</v>
      </c>
      <c r="O18" t="s">
        <v>94</v>
      </c>
    </row>
    <row r="19" spans="1:15" x14ac:dyDescent="0.25">
      <c r="A19">
        <v>18</v>
      </c>
      <c r="B19" t="s">
        <v>71</v>
      </c>
      <c r="C19" t="s">
        <v>72</v>
      </c>
      <c r="D19" t="s">
        <v>73</v>
      </c>
      <c r="E19" s="3">
        <v>39307</v>
      </c>
      <c r="F19" s="5" t="s">
        <v>15</v>
      </c>
      <c r="G19" s="5" t="s">
        <v>16</v>
      </c>
      <c r="H19" s="6">
        <v>9</v>
      </c>
      <c r="I19" s="6">
        <v>9</v>
      </c>
      <c r="J19">
        <v>22.35</v>
      </c>
      <c r="K19" s="4">
        <v>50</v>
      </c>
      <c r="L19" s="7" t="s">
        <v>17</v>
      </c>
      <c r="M19" s="4" t="s">
        <v>65</v>
      </c>
      <c r="N19" t="s">
        <v>19</v>
      </c>
      <c r="O19" t="s">
        <v>94</v>
      </c>
    </row>
    <row r="20" spans="1:15" x14ac:dyDescent="0.25">
      <c r="A20">
        <v>19</v>
      </c>
      <c r="B20" t="s">
        <v>74</v>
      </c>
      <c r="C20" t="s">
        <v>75</v>
      </c>
      <c r="D20" t="s">
        <v>33</v>
      </c>
      <c r="E20" s="3">
        <v>39180</v>
      </c>
      <c r="F20" s="5" t="s">
        <v>23</v>
      </c>
      <c r="G20" s="5" t="s">
        <v>16</v>
      </c>
      <c r="H20" s="6">
        <v>9</v>
      </c>
      <c r="I20" s="6">
        <v>9</v>
      </c>
      <c r="J20">
        <v>21</v>
      </c>
      <c r="K20" s="4">
        <v>50</v>
      </c>
      <c r="L20" s="7" t="s">
        <v>17</v>
      </c>
      <c r="M20" s="4" t="s">
        <v>65</v>
      </c>
      <c r="N20" t="s">
        <v>19</v>
      </c>
      <c r="O20" t="s">
        <v>94</v>
      </c>
    </row>
    <row r="21" spans="1:15" x14ac:dyDescent="0.25">
      <c r="A21">
        <v>20</v>
      </c>
      <c r="B21" t="s">
        <v>76</v>
      </c>
      <c r="C21" t="s">
        <v>77</v>
      </c>
      <c r="D21" t="s">
        <v>80</v>
      </c>
      <c r="E21" s="3">
        <v>39128</v>
      </c>
      <c r="F21" s="5" t="s">
        <v>23</v>
      </c>
      <c r="G21" s="5" t="s">
        <v>16</v>
      </c>
      <c r="H21" s="6">
        <v>9</v>
      </c>
      <c r="I21" s="6">
        <v>9</v>
      </c>
      <c r="J21">
        <v>20.25</v>
      </c>
      <c r="K21" s="4">
        <v>50</v>
      </c>
      <c r="L21" s="7" t="s">
        <v>17</v>
      </c>
      <c r="M21" s="4" t="s">
        <v>65</v>
      </c>
      <c r="N21" t="s">
        <v>19</v>
      </c>
      <c r="O21" t="s">
        <v>94</v>
      </c>
    </row>
    <row r="22" spans="1:15" x14ac:dyDescent="0.25">
      <c r="A22">
        <v>21</v>
      </c>
      <c r="B22" t="s">
        <v>78</v>
      </c>
      <c r="C22" t="s">
        <v>79</v>
      </c>
      <c r="D22" t="s">
        <v>81</v>
      </c>
      <c r="E22" s="3">
        <v>39033</v>
      </c>
      <c r="F22" s="5" t="s">
        <v>23</v>
      </c>
      <c r="G22" s="5" t="s">
        <v>16</v>
      </c>
      <c r="H22" s="6">
        <v>9</v>
      </c>
      <c r="I22" s="6">
        <v>9</v>
      </c>
      <c r="J22">
        <v>18.25</v>
      </c>
      <c r="K22" s="4">
        <v>50</v>
      </c>
      <c r="L22" s="7" t="s">
        <v>17</v>
      </c>
      <c r="M22" s="4" t="s">
        <v>65</v>
      </c>
      <c r="N22" t="s">
        <v>19</v>
      </c>
      <c r="O22" t="s">
        <v>94</v>
      </c>
    </row>
    <row r="23" spans="1:15" x14ac:dyDescent="0.25">
      <c r="A23">
        <v>22</v>
      </c>
      <c r="B23" t="s">
        <v>82</v>
      </c>
      <c r="C23" t="s">
        <v>77</v>
      </c>
      <c r="D23" t="s">
        <v>83</v>
      </c>
      <c r="E23" s="3">
        <v>39072</v>
      </c>
      <c r="F23" s="5" t="s">
        <v>23</v>
      </c>
      <c r="G23" s="5" t="s">
        <v>16</v>
      </c>
      <c r="H23" s="6">
        <v>9</v>
      </c>
      <c r="I23" s="6">
        <v>9</v>
      </c>
      <c r="J23">
        <v>17.5</v>
      </c>
      <c r="K23" s="4">
        <v>50</v>
      </c>
      <c r="L23" s="7" t="s">
        <v>17</v>
      </c>
      <c r="M23" s="4" t="s">
        <v>65</v>
      </c>
      <c r="N23" t="s">
        <v>19</v>
      </c>
      <c r="O23" t="s">
        <v>94</v>
      </c>
    </row>
    <row r="24" spans="1:15" x14ac:dyDescent="0.25">
      <c r="A24">
        <v>23</v>
      </c>
      <c r="B24" t="s">
        <v>84</v>
      </c>
      <c r="C24" t="s">
        <v>85</v>
      </c>
      <c r="D24" t="s">
        <v>86</v>
      </c>
      <c r="E24" s="10" t="str">
        <f>[2]шаблон!$M$841</f>
        <v>25.12.2006</v>
      </c>
      <c r="F24" s="5" t="s">
        <v>15</v>
      </c>
      <c r="G24" s="5" t="s">
        <v>16</v>
      </c>
      <c r="H24" s="6">
        <v>9</v>
      </c>
      <c r="I24" s="6">
        <v>9</v>
      </c>
      <c r="J24">
        <v>16.25</v>
      </c>
      <c r="K24" s="4">
        <v>50</v>
      </c>
      <c r="L24" s="7" t="s">
        <v>17</v>
      </c>
      <c r="M24" s="4" t="s">
        <v>65</v>
      </c>
      <c r="N24" t="s">
        <v>19</v>
      </c>
      <c r="O24" t="s">
        <v>94</v>
      </c>
    </row>
    <row r="25" spans="1:15" x14ac:dyDescent="0.25">
      <c r="A25">
        <v>24</v>
      </c>
      <c r="B25" t="s">
        <v>87</v>
      </c>
      <c r="C25" t="s">
        <v>88</v>
      </c>
      <c r="D25" t="s">
        <v>89</v>
      </c>
      <c r="E25" s="10" t="str">
        <f>[2]шаблон!$M$864</f>
        <v>29.08.2007</v>
      </c>
      <c r="F25" s="5" t="s">
        <v>23</v>
      </c>
      <c r="G25" s="5" t="s">
        <v>16</v>
      </c>
      <c r="H25" s="6">
        <v>9</v>
      </c>
      <c r="I25" s="6">
        <v>9</v>
      </c>
      <c r="J25">
        <v>14.5</v>
      </c>
      <c r="K25" s="4">
        <v>50</v>
      </c>
      <c r="L25" s="7" t="s">
        <v>17</v>
      </c>
      <c r="M25" s="4" t="s">
        <v>65</v>
      </c>
      <c r="N25" t="s">
        <v>19</v>
      </c>
      <c r="O25" t="s">
        <v>94</v>
      </c>
    </row>
    <row r="26" spans="1:15" x14ac:dyDescent="0.25">
      <c r="A26">
        <v>25</v>
      </c>
      <c r="B26" t="s">
        <v>56</v>
      </c>
      <c r="C26" t="s">
        <v>90</v>
      </c>
      <c r="D26" t="s">
        <v>58</v>
      </c>
      <c r="E26" s="10" t="str">
        <f>[2]шаблон!$M$833</f>
        <v>01.02.2008</v>
      </c>
      <c r="F26" s="5" t="s">
        <v>15</v>
      </c>
      <c r="G26" s="5" t="s">
        <v>16</v>
      </c>
      <c r="H26" s="6">
        <v>9</v>
      </c>
      <c r="I26" s="6">
        <v>9</v>
      </c>
      <c r="J26">
        <v>12.5</v>
      </c>
      <c r="K26" s="4">
        <v>50</v>
      </c>
      <c r="L26" s="7" t="s">
        <v>17</v>
      </c>
      <c r="M26" s="4" t="s">
        <v>65</v>
      </c>
      <c r="N26" t="s">
        <v>19</v>
      </c>
      <c r="O26" t="s">
        <v>94</v>
      </c>
    </row>
    <row r="27" spans="1:15" x14ac:dyDescent="0.25">
      <c r="A27">
        <v>26</v>
      </c>
      <c r="B27" t="s">
        <v>91</v>
      </c>
      <c r="C27" t="s">
        <v>92</v>
      </c>
      <c r="D27" t="s">
        <v>93</v>
      </c>
      <c r="E27" s="3">
        <v>39315</v>
      </c>
      <c r="F27" s="5" t="s">
        <v>15</v>
      </c>
      <c r="G27" s="5" t="s">
        <v>16</v>
      </c>
      <c r="H27" s="6">
        <v>9</v>
      </c>
      <c r="I27" s="6">
        <v>9</v>
      </c>
      <c r="J27">
        <v>6.75</v>
      </c>
      <c r="K27" s="4">
        <v>50</v>
      </c>
      <c r="L27" s="7" t="s">
        <v>17</v>
      </c>
      <c r="M27" s="4" t="s">
        <v>65</v>
      </c>
      <c r="N27" t="s">
        <v>19</v>
      </c>
      <c r="O27" t="s">
        <v>94</v>
      </c>
    </row>
    <row r="28" spans="1:15" x14ac:dyDescent="0.25">
      <c r="A28">
        <v>27</v>
      </c>
      <c r="B28" t="str">
        <f>'[1]Протокол ШЭ ВОШ по предмету'!B2</f>
        <v>Мардамшина</v>
      </c>
      <c r="C28" t="str">
        <f>'[1]Протокол ШЭ ВОШ по предмету'!C2</f>
        <v>Лейла</v>
      </c>
      <c r="D28" t="str">
        <f>'[1]Протокол ШЭ ВОШ по предмету'!D2</f>
        <v>Ильнуровна</v>
      </c>
      <c r="E28" s="3">
        <v>39072</v>
      </c>
      <c r="F28" t="str">
        <f>'[1]Протокол ШЭ ВОШ по предмету'!F2</f>
        <v>Ж</v>
      </c>
      <c r="G28" t="str">
        <f>'[1]Протокол ШЭ ВОШ по предмету'!G2</f>
        <v>нет</v>
      </c>
      <c r="H28">
        <f>'[1]Протокол ШЭ ВОШ по предмету'!H2</f>
        <v>9</v>
      </c>
      <c r="I28">
        <f>'[1]Протокол ШЭ ВОШ по предмету'!I2</f>
        <v>9</v>
      </c>
      <c r="J28">
        <f>'[1]Протокол ШЭ ВОШ по предмету'!J2</f>
        <v>25.7</v>
      </c>
      <c r="K28" s="7">
        <f>'[1]Протокол ШЭ ВОШ по предмету'!K2</f>
        <v>50</v>
      </c>
      <c r="L28" s="7" t="str">
        <f>'[1]Протокол ШЭ ВОШ по предмету'!L2</f>
        <v>призер</v>
      </c>
      <c r="M28" s="7" t="str">
        <f>'[1]Протокол ШЭ ВОШ по предмету'!M2</f>
        <v>нет</v>
      </c>
      <c r="N28" t="str">
        <f>'[1]Протокол ШЭ ВОШ по предмету'!$N$2</f>
        <v>Мирасова Альфия Миргарифановна</v>
      </c>
      <c r="O28" t="str">
        <f>'[1]Протокол ШЭ ВОШ по предмету'!$O$2</f>
        <v>Муниципальное бюджетное общеобразовательное учреждение "Школа №27 с углубленным изучением отдельных предметов" Нижнекамского муниципального района  Республики Татарстан</v>
      </c>
    </row>
    <row r="29" spans="1:15" x14ac:dyDescent="0.25">
      <c r="A29">
        <v>28</v>
      </c>
      <c r="B29" t="str">
        <f>'[1]Протокол ШЭ ВОШ по предмету'!B3</f>
        <v>Искакова</v>
      </c>
      <c r="C29" t="str">
        <f>'[1]Протокол ШЭ ВОШ по предмету'!C3</f>
        <v>Зарина</v>
      </c>
      <c r="D29" t="str">
        <f>'[1]Протокол ШЭ ВОШ по предмету'!D3</f>
        <v>Фанилевна</v>
      </c>
      <c r="E29" s="3">
        <v>39330</v>
      </c>
      <c r="F29" t="str">
        <f>'[1]Протокол ШЭ ВОШ по предмету'!F3</f>
        <v>Ж</v>
      </c>
      <c r="G29" t="str">
        <f>'[1]Протокол ШЭ ВОШ по предмету'!G3</f>
        <v>нет</v>
      </c>
      <c r="H29">
        <f>'[1]Протокол ШЭ ВОШ по предмету'!H3</f>
        <v>9</v>
      </c>
      <c r="I29">
        <f>'[1]Протокол ШЭ ВОШ по предмету'!I3</f>
        <v>9</v>
      </c>
      <c r="J29">
        <f>'[1]Протокол ШЭ ВОШ по предмету'!J3</f>
        <v>21</v>
      </c>
      <c r="K29" s="7">
        <f>'[1]Протокол ШЭ ВОШ по предмету'!K3</f>
        <v>50</v>
      </c>
      <c r="L29" s="7" t="str">
        <f>'[1]Протокол ШЭ ВОШ по предмету'!L3</f>
        <v>участник</v>
      </c>
      <c r="M29" s="7" t="str">
        <f>'[1]Протокол ШЭ ВОШ по предмету'!M3</f>
        <v>нет</v>
      </c>
      <c r="N29" t="str">
        <f>'[1]Протокол ШЭ ВОШ по предмету'!$N$2</f>
        <v>Мирасова Альфия Миргарифановна</v>
      </c>
      <c r="O29" t="str">
        <f>'[1]Протокол ШЭ ВОШ по предмету'!$O$2</f>
        <v>Муниципальное бюджетное общеобразовательное учреждение "Школа №27 с углубленным изучением отдельных предметов" Нижнекамского муниципального района  Республики Татарстан</v>
      </c>
    </row>
    <row r="30" spans="1:15" x14ac:dyDescent="0.25">
      <c r="A30">
        <v>29</v>
      </c>
      <c r="B30" t="str">
        <f>'[1]Протокол ШЭ ВОШ по предмету'!B4</f>
        <v>Юшкова</v>
      </c>
      <c r="C30" t="str">
        <f>'[1]Протокол ШЭ ВОШ по предмету'!C4</f>
        <v>Елизавета</v>
      </c>
      <c r="D30" t="str">
        <f>'[1]Протокол ШЭ ВОШ по предмету'!D4</f>
        <v>Дмитриевна</v>
      </c>
      <c r="E30" s="3">
        <v>39372</v>
      </c>
      <c r="F30" t="str">
        <f>'[1]Протокол ШЭ ВОШ по предмету'!F4</f>
        <v>Ж</v>
      </c>
      <c r="G30" t="str">
        <f>'[1]Протокол ШЭ ВОШ по предмету'!G4</f>
        <v>нет</v>
      </c>
      <c r="H30">
        <f>'[1]Протокол ШЭ ВОШ по предмету'!H4</f>
        <v>9</v>
      </c>
      <c r="I30">
        <f>'[1]Протокол ШЭ ВОШ по предмету'!I4</f>
        <v>9</v>
      </c>
      <c r="J30">
        <f>'[1]Протокол ШЭ ВОШ по предмету'!J4</f>
        <v>27</v>
      </c>
      <c r="K30" s="7">
        <f>'[1]Протокол ШЭ ВОШ по предмету'!K4</f>
        <v>50</v>
      </c>
      <c r="L30" s="7" t="str">
        <f>'[1]Протокол ШЭ ВОШ по предмету'!L4</f>
        <v>призер</v>
      </c>
      <c r="M30" s="7" t="str">
        <f>'[1]Протокол ШЭ ВОШ по предмету'!M4</f>
        <v>нет</v>
      </c>
      <c r="N30" t="str">
        <f>'[1]Протокол ШЭ ВОШ по предмету'!$N$2</f>
        <v>Мирасова Альфия Миргарифановна</v>
      </c>
      <c r="O30" t="str">
        <f>'[1]Протокол ШЭ ВОШ по предмету'!$O$2</f>
        <v>Муниципальное бюджетное общеобразовательное учреждение "Школа №27 с углубленным изучением отдельных предметов" Нижнекамского муниципального района  Республики Татарстан</v>
      </c>
    </row>
    <row r="31" spans="1:15" x14ac:dyDescent="0.25">
      <c r="A31">
        <v>30</v>
      </c>
      <c r="B31" t="str">
        <f>'[1]Протокол ШЭ ВОШ по предмету'!B5</f>
        <v xml:space="preserve">Козлова </v>
      </c>
      <c r="C31" t="str">
        <f>'[1]Протокол ШЭ ВОШ по предмету'!C5</f>
        <v>Полина</v>
      </c>
      <c r="D31" t="str">
        <f>'[1]Протокол ШЭ ВОШ по предмету'!D5</f>
        <v>Николаевна</v>
      </c>
      <c r="E31" s="3">
        <v>39083</v>
      </c>
      <c r="F31" t="str">
        <f>'[1]Протокол ШЭ ВОШ по предмету'!F5</f>
        <v>Ж</v>
      </c>
      <c r="G31" t="str">
        <f>'[1]Протокол ШЭ ВОШ по предмету'!G5</f>
        <v>нет</v>
      </c>
      <c r="H31">
        <f>'[1]Протокол ШЭ ВОШ по предмету'!H5</f>
        <v>9</v>
      </c>
      <c r="I31">
        <f>'[1]Протокол ШЭ ВОШ по предмету'!I5</f>
        <v>9</v>
      </c>
      <c r="J31">
        <f>'[1]Протокол ШЭ ВОШ по предмету'!J5</f>
        <v>13</v>
      </c>
      <c r="K31" s="7">
        <f>'[1]Протокол ШЭ ВОШ по предмету'!K5</f>
        <v>50</v>
      </c>
      <c r="L31" s="7" t="str">
        <f>'[1]Протокол ШЭ ВОШ по предмету'!L5</f>
        <v>участник</v>
      </c>
      <c r="M31" s="7" t="str">
        <f>'[1]Протокол ШЭ ВОШ по предмету'!M5</f>
        <v>нет</v>
      </c>
      <c r="N31" t="str">
        <f>'[1]Протокол ШЭ ВОШ по предмету'!$N$2</f>
        <v>Мирасова Альфия Миргарифановна</v>
      </c>
      <c r="O31" t="str">
        <f>'[1]Протокол ШЭ ВОШ по предмету'!$O$2</f>
        <v>Муниципальное бюджетное общеобразовательное учреждение "Школа №27 с углубленным изучением отдельных предметов" Нижнекамского муниципального района  Республики Татарстан</v>
      </c>
    </row>
    <row r="32" spans="1:15" x14ac:dyDescent="0.25">
      <c r="A32">
        <v>31</v>
      </c>
      <c r="B32" t="str">
        <f>'[1]Протокол ШЭ ВОШ по предмету'!B6</f>
        <v>Синдимирова</v>
      </c>
      <c r="C32" t="str">
        <f>'[1]Протокол ШЭ ВОШ по предмету'!C6</f>
        <v>Диана</v>
      </c>
      <c r="D32" t="str">
        <f>'[1]Протокол ШЭ ВОШ по предмету'!D6</f>
        <v>Алексеевна</v>
      </c>
      <c r="E32" s="3">
        <v>39294</v>
      </c>
      <c r="F32" t="str">
        <f>'[1]Протокол ШЭ ВОШ по предмету'!F6</f>
        <v>Ж</v>
      </c>
      <c r="G32" t="str">
        <f>'[1]Протокол ШЭ ВОШ по предмету'!G6</f>
        <v>нет</v>
      </c>
      <c r="H32">
        <f>'[1]Протокол ШЭ ВОШ по предмету'!H6</f>
        <v>9</v>
      </c>
      <c r="I32">
        <f>'[1]Протокол ШЭ ВОШ по предмету'!I6</f>
        <v>9</v>
      </c>
      <c r="J32">
        <f>'[1]Протокол ШЭ ВОШ по предмету'!J6</f>
        <v>13.5</v>
      </c>
      <c r="K32" s="7">
        <f>'[1]Протокол ШЭ ВОШ по предмету'!K6</f>
        <v>50</v>
      </c>
      <c r="L32" s="7" t="str">
        <f>'[1]Протокол ШЭ ВОШ по предмету'!L6</f>
        <v>участник</v>
      </c>
      <c r="M32" s="7" t="str">
        <f>'[1]Протокол ШЭ ВОШ по предмету'!M6</f>
        <v>нет</v>
      </c>
      <c r="N32" t="str">
        <f>'[1]Протокол ШЭ ВОШ по предмету'!$N$2</f>
        <v>Мирасова Альфия Миргарифановна</v>
      </c>
      <c r="O32" t="s">
        <v>94</v>
      </c>
    </row>
    <row r="33" spans="1:15" x14ac:dyDescent="0.25">
      <c r="A33">
        <v>32</v>
      </c>
      <c r="B33" t="str">
        <f>'[1]Протокол ШЭ ВОШ по предмету'!B7</f>
        <v>Хасанова</v>
      </c>
      <c r="C33" t="str">
        <f>'[1]Протокол ШЭ ВОШ по предмету'!C7</f>
        <v>Рузиля</v>
      </c>
      <c r="D33" t="str">
        <f>'[1]Протокол ШЭ ВОШ по предмету'!D7</f>
        <v>Валерьевна</v>
      </c>
      <c r="E33" s="3">
        <v>39395</v>
      </c>
      <c r="F33" t="str">
        <f>'[1]Протокол ШЭ ВОШ по предмету'!F7</f>
        <v>Ж</v>
      </c>
      <c r="G33" t="str">
        <f>'[1]Протокол ШЭ ВОШ по предмету'!G7</f>
        <v>нет</v>
      </c>
      <c r="H33">
        <f>'[1]Протокол ШЭ ВОШ по предмету'!H7</f>
        <v>9</v>
      </c>
      <c r="I33">
        <f>'[1]Протокол ШЭ ВОШ по предмету'!I7</f>
        <v>9</v>
      </c>
      <c r="J33">
        <f>'[1]Протокол ШЭ ВОШ по предмету'!J7</f>
        <v>17</v>
      </c>
      <c r="K33" s="7">
        <f>'[1]Протокол ШЭ ВОШ по предмету'!K7</f>
        <v>50</v>
      </c>
      <c r="L33" s="7" t="str">
        <f>'[1]Протокол ШЭ ВОШ по предмету'!L7</f>
        <v>участник</v>
      </c>
      <c r="M33" s="7" t="str">
        <f>'[1]Протокол ШЭ ВОШ по предмету'!M7</f>
        <v>нет</v>
      </c>
      <c r="N33" t="str">
        <f>'[1]Протокол ШЭ ВОШ по предмету'!$N$2</f>
        <v>Мирасова Альфия Миргарифановна</v>
      </c>
      <c r="O33" t="s">
        <v>94</v>
      </c>
    </row>
    <row r="34" spans="1:15" x14ac:dyDescent="0.25">
      <c r="A34">
        <v>33</v>
      </c>
      <c r="B34" t="str">
        <f>'[1]Протокол ШЭ ВОШ по предмету'!B8</f>
        <v>Никитина</v>
      </c>
      <c r="C34" t="str">
        <f>'[1]Протокол ШЭ ВОШ по предмету'!C8</f>
        <v>Софья</v>
      </c>
      <c r="D34" t="str">
        <f>'[1]Протокол ШЭ ВОШ по предмету'!D8</f>
        <v>Васильевна</v>
      </c>
      <c r="E34" s="3">
        <v>39075</v>
      </c>
      <c r="F34" t="str">
        <f>'[1]Протокол ШЭ ВОШ по предмету'!F8</f>
        <v>Ж</v>
      </c>
      <c r="G34" t="str">
        <f>'[1]Протокол ШЭ ВОШ по предмету'!G8</f>
        <v>нет</v>
      </c>
      <c r="H34">
        <f>'[1]Протокол ШЭ ВОШ по предмету'!H8</f>
        <v>9</v>
      </c>
      <c r="I34">
        <f>'[1]Протокол ШЭ ВОШ по предмету'!I8</f>
        <v>9</v>
      </c>
      <c r="J34">
        <f>'[1]Протокол ШЭ ВОШ по предмету'!J8</f>
        <v>7.3</v>
      </c>
      <c r="K34" s="7">
        <f>'[1]Протокол ШЭ ВОШ по предмету'!K8</f>
        <v>50</v>
      </c>
      <c r="L34" s="7" t="str">
        <f>'[1]Протокол ШЭ ВОШ по предмету'!L8</f>
        <v>участник</v>
      </c>
      <c r="M34" s="7" t="str">
        <f>'[1]Протокол ШЭ ВОШ по предмету'!M8</f>
        <v>нет</v>
      </c>
      <c r="N34" t="str">
        <f>'[1]Протокол ШЭ ВОШ по предмету'!$N$2</f>
        <v>Мирасова Альфия Миргарифановна</v>
      </c>
      <c r="O34" t="s">
        <v>94</v>
      </c>
    </row>
    <row r="35" spans="1:15" x14ac:dyDescent="0.25">
      <c r="A35">
        <v>34</v>
      </c>
      <c r="B35" t="str">
        <f>'[1]Протокол ШЭ ВОШ по предмету'!B9</f>
        <v>Мирзаянова</v>
      </c>
      <c r="C35" t="str">
        <f>'[1]Протокол ШЭ ВОШ по предмету'!C9</f>
        <v>Камилла</v>
      </c>
      <c r="D35" t="str">
        <f>'[1]Протокол ШЭ ВОШ по предмету'!D9</f>
        <v>Фаритовна</v>
      </c>
      <c r="E35" s="3">
        <v>39153</v>
      </c>
      <c r="F35" t="str">
        <f>'[1]Протокол ШЭ ВОШ по предмету'!F9</f>
        <v>Ж</v>
      </c>
      <c r="G35" t="str">
        <f>'[1]Протокол ШЭ ВОШ по предмету'!G9</f>
        <v>нет</v>
      </c>
      <c r="H35">
        <f>'[1]Протокол ШЭ ВОШ по предмету'!H9</f>
        <v>9</v>
      </c>
      <c r="I35">
        <f>'[1]Протокол ШЭ ВОШ по предмету'!I9</f>
        <v>9</v>
      </c>
      <c r="J35" s="8" t="str">
        <f>'[1]Протокол ШЭ ВОШ по предмету'!J9</f>
        <v>20</v>
      </c>
      <c r="K35" s="7">
        <f>'[1]Протокол ШЭ ВОШ по предмету'!K9</f>
        <v>50</v>
      </c>
      <c r="L35" s="7" t="str">
        <f>'[1]Протокол ШЭ ВОШ по предмету'!L9</f>
        <v>участник</v>
      </c>
      <c r="M35" s="7" t="str">
        <f>'[1]Протокол ШЭ ВОШ по предмету'!M9</f>
        <v>нет</v>
      </c>
      <c r="N35" t="str">
        <f>'[1]Протокол ШЭ ВОШ по предмету'!$N$2</f>
        <v>Мирасова Альфия Миргарифановна</v>
      </c>
      <c r="O35" t="s">
        <v>94</v>
      </c>
    </row>
    <row r="36" spans="1:15" x14ac:dyDescent="0.25">
      <c r="A36">
        <v>35</v>
      </c>
      <c r="B36" t="str">
        <f>'[1]Протокол ШЭ ВОШ по предмету'!B10</f>
        <v>Ахметзянова</v>
      </c>
      <c r="C36" t="str">
        <f>'[1]Протокол ШЭ ВОШ по предмету'!C10</f>
        <v>Диляра</v>
      </c>
      <c r="D36" t="str">
        <f>'[1]Протокол ШЭ ВОШ по предмету'!D10</f>
        <v>Анасовна</v>
      </c>
      <c r="E36" s="3">
        <v>39114</v>
      </c>
      <c r="F36" t="str">
        <f>'[1]Протокол ШЭ ВОШ по предмету'!F10</f>
        <v>Ж</v>
      </c>
      <c r="G36" t="str">
        <f>'[1]Протокол ШЭ ВОШ по предмету'!G10</f>
        <v>нет</v>
      </c>
      <c r="H36">
        <f>'[1]Протокол ШЭ ВОШ по предмету'!H10</f>
        <v>9</v>
      </c>
      <c r="I36">
        <f>'[1]Протокол ШЭ ВОШ по предмету'!I10</f>
        <v>9</v>
      </c>
      <c r="J36">
        <f>'[1]Протокол ШЭ ВОШ по предмету'!J10</f>
        <v>17</v>
      </c>
      <c r="K36" s="7">
        <f>'[1]Протокол ШЭ ВОШ по предмету'!K10</f>
        <v>50</v>
      </c>
      <c r="L36" s="7" t="str">
        <f>'[1]Протокол ШЭ ВОШ по предмету'!L10</f>
        <v>участник</v>
      </c>
      <c r="M36" s="7" t="str">
        <f>'[1]Протокол ШЭ ВОШ по предмету'!M10</f>
        <v>нет</v>
      </c>
      <c r="N36" t="str">
        <f>'[1]Протокол ШЭ ВОШ по предмету'!$N$2</f>
        <v>Мирасова Альфия Миргарифановна</v>
      </c>
      <c r="O36" t="s">
        <v>94</v>
      </c>
    </row>
    <row r="37" spans="1:15" x14ac:dyDescent="0.25">
      <c r="A37">
        <v>36</v>
      </c>
      <c r="B37" t="str">
        <f>'[1]Протокол ШЭ ВОШ по предмету'!B11</f>
        <v>Валиева</v>
      </c>
      <c r="C37" t="str">
        <f>'[1]Протокол ШЭ ВОШ по предмету'!C11</f>
        <v>Камилла</v>
      </c>
      <c r="D37" t="str">
        <f>'[1]Протокол ШЭ ВОШ по предмету'!D11</f>
        <v>Марсельевна</v>
      </c>
      <c r="E37" s="3">
        <v>39287</v>
      </c>
      <c r="F37" t="str">
        <f>'[1]Протокол ШЭ ВОШ по предмету'!F11</f>
        <v>Ж</v>
      </c>
      <c r="G37" t="str">
        <f>'[1]Протокол ШЭ ВОШ по предмету'!G11</f>
        <v>нет</v>
      </c>
      <c r="H37">
        <f>'[1]Протокол ШЭ ВОШ по предмету'!H11</f>
        <v>9</v>
      </c>
      <c r="I37">
        <f>'[1]Протокол ШЭ ВОШ по предмету'!I11</f>
        <v>9</v>
      </c>
      <c r="J37" s="8" t="str">
        <f>'[1]Протокол ШЭ ВОШ по предмету'!J11</f>
        <v>13.25</v>
      </c>
      <c r="K37" s="7">
        <f>'[1]Протокол ШЭ ВОШ по предмету'!K11</f>
        <v>50</v>
      </c>
      <c r="L37" s="7" t="str">
        <f>'[1]Протокол ШЭ ВОШ по предмету'!L11</f>
        <v>участник</v>
      </c>
      <c r="M37" s="7" t="str">
        <f>'[1]Протокол ШЭ ВОШ по предмету'!M11</f>
        <v>нет</v>
      </c>
      <c r="N37" t="str">
        <f>'[1]Протокол ШЭ ВОШ по предмету'!$N$2</f>
        <v>Мирасова Альфия Миргарифановна</v>
      </c>
      <c r="O37" t="s">
        <v>94</v>
      </c>
    </row>
    <row r="38" spans="1:15" x14ac:dyDescent="0.25">
      <c r="A38">
        <v>37</v>
      </c>
      <c r="B38" t="str">
        <f>'[1]Протокол ШЭ ВОШ по предмету'!B12</f>
        <v>Матросова</v>
      </c>
      <c r="C38" t="str">
        <f>'[1]Протокол ШЭ ВОШ по предмету'!C12</f>
        <v>Валерия</v>
      </c>
      <c r="D38" t="str">
        <f>'[1]Протокол ШЭ ВОШ по предмету'!D12</f>
        <v>Максимовна</v>
      </c>
      <c r="E38" s="3">
        <v>39118</v>
      </c>
      <c r="F38" t="str">
        <f>'[1]Протокол ШЭ ВОШ по предмету'!F12</f>
        <v>Ж</v>
      </c>
      <c r="G38" t="str">
        <f>'[1]Протокол ШЭ ВОШ по предмету'!G12</f>
        <v>нет</v>
      </c>
      <c r="H38">
        <f>'[1]Протокол ШЭ ВОШ по предмету'!H12</f>
        <v>9</v>
      </c>
      <c r="I38">
        <f>'[1]Протокол ШЭ ВОШ по предмету'!I12</f>
        <v>9</v>
      </c>
      <c r="J38">
        <f>'[1]Протокол ШЭ ВОШ по предмету'!J12</f>
        <v>9</v>
      </c>
      <c r="K38" s="7">
        <f>'[1]Протокол ШЭ ВОШ по предмету'!K12</f>
        <v>50</v>
      </c>
      <c r="L38" s="7" t="str">
        <f>'[1]Протокол ШЭ ВОШ по предмету'!L12</f>
        <v>участник</v>
      </c>
      <c r="M38" s="7" t="str">
        <f>'[1]Протокол ШЭ ВОШ по предмету'!M12</f>
        <v>нет</v>
      </c>
      <c r="N38" t="str">
        <f>'[1]Протокол ШЭ ВОШ по предмету'!$N$2</f>
        <v>Мирасова Альфия Миргарифановна</v>
      </c>
      <c r="O38" t="s">
        <v>94</v>
      </c>
    </row>
    <row r="39" spans="1:15" x14ac:dyDescent="0.25">
      <c r="A39">
        <v>38</v>
      </c>
      <c r="B39" t="str">
        <f>'[1]Протокол ШЭ ВОШ по предмету'!B13</f>
        <v>Миндарова</v>
      </c>
      <c r="C39" t="str">
        <f>'[1]Протокол ШЭ ВОШ по предмету'!C13</f>
        <v>Сафи</v>
      </c>
      <c r="D39" t="str">
        <f>'[1]Протокол ШЭ ВОШ по предмету'!D13</f>
        <v>Рустемовна</v>
      </c>
      <c r="E39" s="3">
        <v>39195</v>
      </c>
      <c r="F39" t="str">
        <f>'[1]Протокол ШЭ ВОШ по предмету'!F13</f>
        <v>Ж</v>
      </c>
      <c r="G39" t="str">
        <f>'[1]Протокол ШЭ ВОШ по предмету'!G13</f>
        <v>нет</v>
      </c>
      <c r="H39">
        <f>'[1]Протокол ШЭ ВОШ по предмету'!H13</f>
        <v>9</v>
      </c>
      <c r="I39">
        <f>'[1]Протокол ШЭ ВОШ по предмету'!I13</f>
        <v>9</v>
      </c>
      <c r="J39">
        <f>'[1]Протокол ШЭ ВОШ по предмету'!J13</f>
        <v>22</v>
      </c>
      <c r="K39" s="7">
        <f>'[1]Протокол ШЭ ВОШ по предмету'!K13</f>
        <v>50</v>
      </c>
      <c r="L39" s="7" t="str">
        <f>'[1]Протокол ШЭ ВОШ по предмету'!L13</f>
        <v>Участник</v>
      </c>
      <c r="M39" s="7" t="str">
        <f>'[1]Протокол ШЭ ВОШ по предмету'!M13</f>
        <v>нет</v>
      </c>
      <c r="N39" t="str">
        <f>'[1]Протокол ШЭ ВОШ по предмету'!$N$2</f>
        <v>Мирасова Альфия Миргарифановна</v>
      </c>
      <c r="O39" t="s">
        <v>94</v>
      </c>
    </row>
    <row r="40" spans="1:15" x14ac:dyDescent="0.25">
      <c r="A40">
        <v>39</v>
      </c>
      <c r="B40" t="str">
        <f>'[1]Протокол ШЭ ВОШ по предмету'!B14</f>
        <v xml:space="preserve">Сибгатуллин </v>
      </c>
      <c r="C40" t="str">
        <f>'[1]Протокол ШЭ ВОШ по предмету'!C14</f>
        <v>Инсаф</v>
      </c>
      <c r="D40" t="str">
        <f>'[1]Протокол ШЭ ВОШ по предмету'!D14</f>
        <v>Шамилевич</v>
      </c>
      <c r="E40" s="3">
        <v>39382</v>
      </c>
      <c r="F40" t="str">
        <f>'[1]Протокол ШЭ ВОШ по предмету'!F14</f>
        <v>М</v>
      </c>
      <c r="G40" t="str">
        <f>'[1]Протокол ШЭ ВОШ по предмету'!G14</f>
        <v>нет</v>
      </c>
      <c r="H40">
        <f>'[1]Протокол ШЭ ВОШ по предмету'!H14</f>
        <v>9</v>
      </c>
      <c r="I40">
        <f>'[1]Протокол ШЭ ВОШ по предмету'!I14</f>
        <v>9</v>
      </c>
      <c r="J40">
        <f>'[1]Протокол ШЭ ВОШ по предмету'!J14</f>
        <v>21</v>
      </c>
      <c r="K40" s="7">
        <f>'[1]Протокол ШЭ ВОШ по предмету'!K14</f>
        <v>50</v>
      </c>
      <c r="L40" s="7" t="str">
        <f>'[1]Протокол ШЭ ВОШ по предмету'!L14</f>
        <v>участник</v>
      </c>
      <c r="M40" s="7" t="str">
        <f>'[1]Протокол ШЭ ВОШ по предмету'!M14</f>
        <v>нет</v>
      </c>
      <c r="N40" t="str">
        <f>'[1]Протокол ШЭ ВОШ по предмету'!$N$2</f>
        <v>Мирасова Альфия Миргарифановна</v>
      </c>
      <c r="O40" t="s">
        <v>94</v>
      </c>
    </row>
    <row r="41" spans="1:15" x14ac:dyDescent="0.25">
      <c r="A41">
        <v>40</v>
      </c>
      <c r="B41" t="str">
        <f>'[1]Протокол ШЭ ВОШ по предмету'!B15</f>
        <v>Кутергина</v>
      </c>
      <c r="C41" t="str">
        <f>'[1]Протокол ШЭ ВОШ по предмету'!C15</f>
        <v>Анна</v>
      </c>
      <c r="D41" t="str">
        <f>'[1]Протокол ШЭ ВОШ по предмету'!D15</f>
        <v>Андреевна</v>
      </c>
      <c r="E41" s="3" t="s">
        <v>95</v>
      </c>
      <c r="F41" t="str">
        <f>'[1]Протокол ШЭ ВОШ по предмету'!F15</f>
        <v>Ж</v>
      </c>
      <c r="G41" t="str">
        <f>'[1]Протокол ШЭ ВОШ по предмету'!G15</f>
        <v>нет</v>
      </c>
      <c r="H41">
        <f>'[1]Протокол ШЭ ВОШ по предмету'!H15</f>
        <v>10</v>
      </c>
      <c r="I41">
        <f>'[1]Протокол ШЭ ВОШ по предмету'!I15</f>
        <v>10</v>
      </c>
      <c r="J41">
        <f>'[1]Протокол ШЭ ВОШ по предмету'!J15</f>
        <v>11</v>
      </c>
      <c r="K41" s="7">
        <f>'[1]Протокол ШЭ ВОШ по предмету'!K15</f>
        <v>50</v>
      </c>
      <c r="L41" s="7" t="str">
        <f>'[1]Протокол ШЭ ВОШ по предмету'!L15</f>
        <v>участник</v>
      </c>
      <c r="M41" s="7" t="str">
        <f>'[1]Протокол ШЭ ВОШ по предмету'!M15</f>
        <v>нет</v>
      </c>
      <c r="N41" t="str">
        <f>'[1]Протокол ШЭ ВОШ по предмету'!$N$2</f>
        <v>Мирасова Альфия Миргарифановна</v>
      </c>
      <c r="O41" t="s">
        <v>94</v>
      </c>
    </row>
    <row r="42" spans="1:15" x14ac:dyDescent="0.25">
      <c r="A42">
        <v>41</v>
      </c>
      <c r="B42" t="str">
        <f>'[1]Протокол ШЭ ВОШ по предмету'!B16</f>
        <v>Бузирова</v>
      </c>
      <c r="C42" t="str">
        <f>'[1]Протокол ШЭ ВОШ по предмету'!C16</f>
        <v>Элина</v>
      </c>
      <c r="D42" t="str">
        <f>'[1]Протокол ШЭ ВОШ по предмету'!D16</f>
        <v>Анатольевна</v>
      </c>
      <c r="E42" s="3">
        <v>38667</v>
      </c>
      <c r="F42" t="str">
        <f>'[1]Протокол ШЭ ВОШ по предмету'!F16</f>
        <v>Ж</v>
      </c>
      <c r="G42" t="str">
        <f>'[1]Протокол ШЭ ВОШ по предмету'!G16</f>
        <v>нет</v>
      </c>
      <c r="H42">
        <f>'[1]Протокол ШЭ ВОШ по предмету'!H16</f>
        <v>10</v>
      </c>
      <c r="I42">
        <f>'[1]Протокол ШЭ ВОШ по предмету'!I16</f>
        <v>10</v>
      </c>
      <c r="J42">
        <f>'[1]Протокол ШЭ ВОШ по предмету'!J16</f>
        <v>16</v>
      </c>
      <c r="K42" s="7">
        <f>'[1]Протокол ШЭ ВОШ по предмету'!K16</f>
        <v>50</v>
      </c>
      <c r="L42" s="7" t="str">
        <f>'[1]Протокол ШЭ ВОШ по предмету'!L16</f>
        <v>участник</v>
      </c>
      <c r="M42" s="7" t="str">
        <f>'[1]Протокол ШЭ ВОШ по предмету'!M16</f>
        <v>нет</v>
      </c>
      <c r="N42" t="str">
        <f>'[1]Протокол ШЭ ВОШ по предмету'!$N$2</f>
        <v>Мирасова Альфия Миргарифановна</v>
      </c>
      <c r="O42" t="s">
        <v>94</v>
      </c>
    </row>
    <row r="43" spans="1:15" x14ac:dyDescent="0.25">
      <c r="A43">
        <v>42</v>
      </c>
      <c r="B43" t="str">
        <f>'[1]Протокол ШЭ ВОШ по предмету'!B17</f>
        <v>Биктимиров</v>
      </c>
      <c r="C43" t="str">
        <f>'[1]Протокол ШЭ ВОШ по предмету'!C17</f>
        <v>Амир</v>
      </c>
      <c r="D43" t="str">
        <f>'[1]Протокол ШЭ ВОШ по предмету'!D17</f>
        <v>Альбертович</v>
      </c>
      <c r="E43" s="3">
        <v>38817</v>
      </c>
      <c r="F43" t="str">
        <f>'[1]Протокол ШЭ ВОШ по предмету'!F17</f>
        <v>М</v>
      </c>
      <c r="G43" t="str">
        <f>'[1]Протокол ШЭ ВОШ по предмету'!G17</f>
        <v>нет</v>
      </c>
      <c r="H43">
        <f>'[1]Протокол ШЭ ВОШ по предмету'!H17</f>
        <v>10</v>
      </c>
      <c r="I43">
        <f>'[1]Протокол ШЭ ВОШ по предмету'!I17</f>
        <v>10</v>
      </c>
      <c r="J43">
        <f>'[1]Протокол ШЭ ВОШ по предмету'!J17</f>
        <v>27.7</v>
      </c>
      <c r="K43" s="7">
        <f>'[1]Протокол ШЭ ВОШ по предмету'!K17</f>
        <v>50</v>
      </c>
      <c r="L43" s="7" t="str">
        <f>'[1]Протокол ШЭ ВОШ по предмету'!L17</f>
        <v>призер</v>
      </c>
      <c r="M43" s="7" t="str">
        <f>'[1]Протокол ШЭ ВОШ по предмету'!M17</f>
        <v>нет</v>
      </c>
      <c r="N43" t="str">
        <f>'[1]Протокол ШЭ ВОШ по предмету'!$N$2</f>
        <v>Мирасова Альфия Миргарифановна</v>
      </c>
      <c r="O43" t="s">
        <v>94</v>
      </c>
    </row>
    <row r="44" spans="1:15" x14ac:dyDescent="0.25">
      <c r="A44">
        <v>43</v>
      </c>
      <c r="B44" t="str">
        <f>'[1]Протокол ШЭ ВОШ по предмету'!B18</f>
        <v>Ермолаева</v>
      </c>
      <c r="C44" t="str">
        <f>'[1]Протокол ШЭ ВОШ по предмету'!C18</f>
        <v>Мария</v>
      </c>
      <c r="D44" t="str">
        <f>'[1]Протокол ШЭ ВОШ по предмету'!D18</f>
        <v>Сергеевна</v>
      </c>
      <c r="E44" s="3">
        <v>38849</v>
      </c>
      <c r="F44" t="str">
        <f>'[1]Протокол ШЭ ВОШ по предмету'!F18</f>
        <v>Ж</v>
      </c>
      <c r="G44" t="str">
        <f>'[1]Протокол ШЭ ВОШ по предмету'!G18</f>
        <v>нет</v>
      </c>
      <c r="H44">
        <f>'[1]Протокол ШЭ ВОШ по предмету'!H18</f>
        <v>10</v>
      </c>
      <c r="I44">
        <f>'[1]Протокол ШЭ ВОШ по предмету'!I18</f>
        <v>10</v>
      </c>
      <c r="J44">
        <f>'[1]Протокол ШЭ ВОШ по предмету'!J18</f>
        <v>16</v>
      </c>
      <c r="K44" s="7">
        <f>'[1]Протокол ШЭ ВОШ по предмету'!K18</f>
        <v>50</v>
      </c>
      <c r="L44" s="7" t="str">
        <f>'[1]Протокол ШЭ ВОШ по предмету'!L18</f>
        <v>участник</v>
      </c>
      <c r="M44" s="7" t="str">
        <f>'[1]Протокол ШЭ ВОШ по предмету'!M18</f>
        <v>нет</v>
      </c>
      <c r="N44" t="str">
        <f>'[1]Протокол ШЭ ВОШ по предмету'!$N$2</f>
        <v>Мирасова Альфия Миргарифановна</v>
      </c>
      <c r="O44" t="s">
        <v>94</v>
      </c>
    </row>
    <row r="45" spans="1:15" x14ac:dyDescent="0.25">
      <c r="A45">
        <v>44</v>
      </c>
      <c r="B45" t="str">
        <f>'[1]Протокол ШЭ ВОШ по предмету'!B19</f>
        <v>Юнусова</v>
      </c>
      <c r="C45" t="str">
        <f>'[1]Протокол ШЭ ВОШ по предмету'!C19</f>
        <v>Диляра</v>
      </c>
      <c r="D45" t="str">
        <f>'[1]Протокол ШЭ ВОШ по предмету'!D19</f>
        <v>Ленаровна</v>
      </c>
      <c r="E45" s="3">
        <v>38853</v>
      </c>
      <c r="F45" t="str">
        <f>'[1]Протокол ШЭ ВОШ по предмету'!F19</f>
        <v>Ж</v>
      </c>
      <c r="G45" t="str">
        <f>'[1]Протокол ШЭ ВОШ по предмету'!G19</f>
        <v>нет</v>
      </c>
      <c r="H45">
        <f>'[1]Протокол ШЭ ВОШ по предмету'!H19</f>
        <v>10</v>
      </c>
      <c r="I45">
        <f>'[1]Протокол ШЭ ВОШ по предмету'!I19</f>
        <v>10</v>
      </c>
      <c r="J45">
        <f>'[1]Протокол ШЭ ВОШ по предмету'!J19</f>
        <v>16</v>
      </c>
      <c r="K45" s="7">
        <f>'[1]Протокол ШЭ ВОШ по предмету'!K19</f>
        <v>50</v>
      </c>
      <c r="L45" s="7" t="str">
        <f>'[1]Протокол ШЭ ВОШ по предмету'!L19</f>
        <v>частник</v>
      </c>
      <c r="M45" s="7" t="str">
        <f>'[1]Протокол ШЭ ВОШ по предмету'!M19</f>
        <v>нет</v>
      </c>
      <c r="N45" t="str">
        <f>'[1]Протокол ШЭ ВОШ по предмету'!$N$2</f>
        <v>Мирасова Альфия Миргарифановна</v>
      </c>
      <c r="O45" t="s">
        <v>94</v>
      </c>
    </row>
    <row r="46" spans="1:15" x14ac:dyDescent="0.25">
      <c r="A46">
        <v>45</v>
      </c>
      <c r="B46" t="str">
        <f>'[1]Протокол ШЭ ВОШ по предмету'!B20</f>
        <v>Галлямова</v>
      </c>
      <c r="C46" t="str">
        <f>'[1]Протокол ШЭ ВОШ по предмету'!C20</f>
        <v>Диана</v>
      </c>
      <c r="D46" t="str">
        <f>'[1]Протокол ШЭ ВОШ по предмету'!D20</f>
        <v>Рамилевна</v>
      </c>
      <c r="E46" s="3">
        <v>38750</v>
      </c>
      <c r="F46" t="str">
        <f>'[1]Протокол ШЭ ВОШ по предмету'!F20</f>
        <v>Ж</v>
      </c>
      <c r="G46" t="str">
        <f>'[1]Протокол ШЭ ВОШ по предмету'!G20</f>
        <v>нет</v>
      </c>
      <c r="H46">
        <f>'[1]Протокол ШЭ ВОШ по предмету'!H20</f>
        <v>10</v>
      </c>
      <c r="I46">
        <f>'[1]Протокол ШЭ ВОШ по предмету'!I20</f>
        <v>10</v>
      </c>
      <c r="J46">
        <f>'[1]Протокол ШЭ ВОШ по предмету'!J20</f>
        <v>13.5</v>
      </c>
      <c r="K46" s="7">
        <f>'[1]Протокол ШЭ ВОШ по предмету'!K20</f>
        <v>50</v>
      </c>
      <c r="L46" s="7" t="str">
        <f>'[1]Протокол ШЭ ВОШ по предмету'!L20</f>
        <v>участник</v>
      </c>
      <c r="M46" s="7" t="str">
        <f>'[1]Протокол ШЭ ВОШ по предмету'!M20</f>
        <v>нет</v>
      </c>
      <c r="N46" t="str">
        <f>'[1]Протокол ШЭ ВОШ по предмету'!$N$2</f>
        <v>Мирасова Альфия Миргарифановна</v>
      </c>
      <c r="O46" t="s">
        <v>94</v>
      </c>
    </row>
    <row r="47" spans="1:15" x14ac:dyDescent="0.25">
      <c r="A47">
        <v>46</v>
      </c>
      <c r="B47" t="str">
        <f>'[1]Протокол ШЭ ВОШ по предмету'!B21</f>
        <v>Марданова</v>
      </c>
      <c r="C47" t="str">
        <f>'[1]Протокол ШЭ ВОШ по предмету'!C21</f>
        <v>Динара</v>
      </c>
      <c r="D47" t="str">
        <f>'[1]Протокол ШЭ ВОШ по предмету'!D21</f>
        <v>Руслановна</v>
      </c>
      <c r="E47" s="3">
        <v>39118</v>
      </c>
      <c r="F47" t="str">
        <f>'[1]Протокол ШЭ ВОШ по предмету'!F21</f>
        <v>Ж</v>
      </c>
      <c r="G47" t="str">
        <f>'[1]Протокол ШЭ ВОШ по предмету'!G21</f>
        <v>нет</v>
      </c>
      <c r="H47">
        <f>'[1]Протокол ШЭ ВОШ по предмету'!H21</f>
        <v>10</v>
      </c>
      <c r="I47">
        <f>'[1]Протокол ШЭ ВОШ по предмету'!I21</f>
        <v>10</v>
      </c>
      <c r="J47">
        <f>'[1]Протокол ШЭ ВОШ по предмету'!J21</f>
        <v>20.3</v>
      </c>
      <c r="K47" s="7">
        <f>'[1]Протокол ШЭ ВОШ по предмету'!K21</f>
        <v>50</v>
      </c>
      <c r="L47" s="7" t="str">
        <f>'[1]Протокол ШЭ ВОШ по предмету'!L21</f>
        <v>участник</v>
      </c>
      <c r="M47" s="7" t="str">
        <f>'[1]Протокол ШЭ ВОШ по предмету'!M21</f>
        <v>нет</v>
      </c>
      <c r="N47" t="str">
        <f>'[1]Протокол ШЭ ВОШ по предмету'!$N$2</f>
        <v>Мирасова Альфия Миргарифановна</v>
      </c>
      <c r="O47" t="s">
        <v>94</v>
      </c>
    </row>
    <row r="48" spans="1:15" x14ac:dyDescent="0.25">
      <c r="A48">
        <v>47</v>
      </c>
      <c r="B48" t="str">
        <f>'[1]Протокол ШЭ ВОШ по предмету'!B22</f>
        <v>Микрюков</v>
      </c>
      <c r="C48" t="str">
        <f>'[1]Протокол ШЭ ВОШ по предмету'!C22</f>
        <v>Никита</v>
      </c>
      <c r="D48" t="str">
        <f>'[1]Протокол ШЭ ВОШ по предмету'!D22</f>
        <v>Дмитриевич</v>
      </c>
      <c r="E48" s="3">
        <v>38694</v>
      </c>
      <c r="F48" t="str">
        <f>'[1]Протокол ШЭ ВОШ по предмету'!F22</f>
        <v>М</v>
      </c>
      <c r="G48" t="str">
        <f>'[1]Протокол ШЭ ВОШ по предмету'!G22</f>
        <v>нет</v>
      </c>
      <c r="H48">
        <f>'[1]Протокол ШЭ ВОШ по предмету'!H22</f>
        <v>10</v>
      </c>
      <c r="I48">
        <f>'[1]Протокол ШЭ ВОШ по предмету'!I22</f>
        <v>10</v>
      </c>
      <c r="J48">
        <f>'[1]Протокол ШЭ ВОШ по предмету'!J22</f>
        <v>11.5</v>
      </c>
      <c r="K48" s="7">
        <f>'[1]Протокол ШЭ ВОШ по предмету'!K22</f>
        <v>50</v>
      </c>
      <c r="L48" s="7" t="str">
        <f>'[1]Протокол ШЭ ВОШ по предмету'!L22</f>
        <v>участник</v>
      </c>
      <c r="M48" s="7" t="str">
        <f>'[1]Протокол ШЭ ВОШ по предмету'!M22</f>
        <v>нет</v>
      </c>
      <c r="N48" t="str">
        <f>'[1]Протокол ШЭ ВОШ по предмету'!$N$2</f>
        <v>Мирасова Альфия Миргарифановна</v>
      </c>
      <c r="O48" t="s">
        <v>94</v>
      </c>
    </row>
    <row r="49" spans="1:15" x14ac:dyDescent="0.25">
      <c r="A49">
        <v>48</v>
      </c>
      <c r="B49" t="str">
        <f>'[1]Протокол ШЭ ВОШ по предмету'!B23</f>
        <v xml:space="preserve">Козлов </v>
      </c>
      <c r="C49" t="str">
        <f>'[1]Протокол ШЭ ВОШ по предмету'!C23</f>
        <v>Ярослав</v>
      </c>
      <c r="D49" t="str">
        <f>'[1]Протокол ШЭ ВОШ по предмету'!D23</f>
        <v>Николаевич</v>
      </c>
      <c r="E49" s="3">
        <v>38797</v>
      </c>
      <c r="F49" t="str">
        <f>'[1]Протокол ШЭ ВОШ по предмету'!F23</f>
        <v>М</v>
      </c>
      <c r="G49" t="str">
        <f>'[1]Протокол ШЭ ВОШ по предмету'!G23</f>
        <v>нет</v>
      </c>
      <c r="H49">
        <f>'[1]Протокол ШЭ ВОШ по предмету'!H23</f>
        <v>10</v>
      </c>
      <c r="I49">
        <f>'[1]Протокол ШЭ ВОШ по предмету'!I23</f>
        <v>10</v>
      </c>
      <c r="J49">
        <f>'[1]Протокол ШЭ ВОШ по предмету'!J23</f>
        <v>27</v>
      </c>
      <c r="K49" s="7">
        <f>'[1]Протокол ШЭ ВОШ по предмету'!K23</f>
        <v>50</v>
      </c>
      <c r="L49" s="7" t="str">
        <f>'[1]Протокол ШЭ ВОШ по предмету'!L23</f>
        <v>призер</v>
      </c>
      <c r="M49" s="7" t="str">
        <f>'[1]Протокол ШЭ ВОШ по предмету'!M23</f>
        <v>нет</v>
      </c>
      <c r="N49" t="str">
        <f>'[1]Протокол ШЭ ВОШ по предмету'!$N$2</f>
        <v>Мирасова Альфия Миргарифановна</v>
      </c>
      <c r="O49" t="s">
        <v>94</v>
      </c>
    </row>
    <row r="50" spans="1:15" x14ac:dyDescent="0.25">
      <c r="A50">
        <v>49</v>
      </c>
      <c r="B50" t="str">
        <f>'[1]Протокол ШЭ ВОШ по предмету'!B24</f>
        <v>Петрова</v>
      </c>
      <c r="C50" t="str">
        <f>'[1]Протокол ШЭ ВОШ по предмету'!C24</f>
        <v>Мария</v>
      </c>
      <c r="D50" t="str">
        <f>'[1]Протокол ШЭ ВОШ по предмету'!D24</f>
        <v>Вадимовна</v>
      </c>
      <c r="E50" s="3">
        <v>39021</v>
      </c>
      <c r="F50" t="str">
        <f>'[1]Протокол ШЭ ВОШ по предмету'!F24</f>
        <v>Ж</v>
      </c>
      <c r="G50" t="str">
        <f>'[1]Протокол ШЭ ВОШ по предмету'!G24</f>
        <v>нет</v>
      </c>
      <c r="H50">
        <f>'[1]Протокол ШЭ ВОШ по предмету'!H24</f>
        <v>10</v>
      </c>
      <c r="I50">
        <f>'[1]Протокол ШЭ ВОШ по предмету'!I24</f>
        <v>10</v>
      </c>
      <c r="J50">
        <f>'[1]Протокол ШЭ ВОШ по предмету'!J24</f>
        <v>19</v>
      </c>
      <c r="K50" s="7">
        <f>'[1]Протокол ШЭ ВОШ по предмету'!K24</f>
        <v>50</v>
      </c>
      <c r="L50" s="7" t="str">
        <f>'[1]Протокол ШЭ ВОШ по предмету'!L24</f>
        <v>участник</v>
      </c>
      <c r="M50" s="7" t="str">
        <f>'[1]Протокол ШЭ ВОШ по предмету'!M24</f>
        <v>нет</v>
      </c>
      <c r="N50" t="str">
        <f>'[1]Протокол ШЭ ВОШ по предмету'!$N$2</f>
        <v>Мирасова Альфия Миргарифановна</v>
      </c>
      <c r="O50" t="s">
        <v>94</v>
      </c>
    </row>
    <row r="51" spans="1:15" x14ac:dyDescent="0.25">
      <c r="A51">
        <v>50</v>
      </c>
      <c r="B51" t="str">
        <f>'[1]Протокол ШЭ ВОШ по предмету'!B25</f>
        <v>Сагитова</v>
      </c>
      <c r="C51" t="str">
        <f>'[1]Протокол ШЭ ВОШ по предмету'!C25</f>
        <v>Александра</v>
      </c>
      <c r="D51" t="str">
        <f>'[1]Протокол ШЭ ВОШ по предмету'!D25</f>
        <v xml:space="preserve"> Тимуровна</v>
      </c>
      <c r="E51" s="3">
        <v>38722</v>
      </c>
      <c r="F51" t="str">
        <f>'[1]Протокол ШЭ ВОШ по предмету'!F25</f>
        <v>Ж</v>
      </c>
      <c r="G51" t="str">
        <f>'[1]Протокол ШЭ ВОШ по предмету'!G25</f>
        <v>нет</v>
      </c>
      <c r="H51">
        <f>'[1]Протокол ШЭ ВОШ по предмету'!H25</f>
        <v>10</v>
      </c>
      <c r="I51">
        <f>'[1]Протокол ШЭ ВОШ по предмету'!I25</f>
        <v>10</v>
      </c>
      <c r="J51">
        <f>'[1]Протокол ШЭ ВОШ по предмету'!J25</f>
        <v>18.5</v>
      </c>
      <c r="K51" s="7">
        <f>'[1]Протокол ШЭ ВОШ по предмету'!K25</f>
        <v>50</v>
      </c>
      <c r="L51" s="7" t="str">
        <f>'[1]Протокол ШЭ ВОШ по предмету'!L25</f>
        <v>участник</v>
      </c>
      <c r="M51" s="7" t="str">
        <f>'[1]Протокол ШЭ ВОШ по предмету'!M25</f>
        <v>нет</v>
      </c>
      <c r="N51" t="str">
        <f>'[1]Протокол ШЭ ВОШ по предмету'!$N$2</f>
        <v>Мирасова Альфия Миргарифановна</v>
      </c>
      <c r="O51" t="s">
        <v>94</v>
      </c>
    </row>
    <row r="52" spans="1:15" x14ac:dyDescent="0.25">
      <c r="A52">
        <v>51</v>
      </c>
      <c r="B52" t="str">
        <f>'[1]Протокол ШЭ ВОШ по предмету'!B26</f>
        <v>Хафизова</v>
      </c>
      <c r="C52" t="str">
        <f>'[1]Протокол ШЭ ВОШ по предмету'!C26</f>
        <v>Аделя</v>
      </c>
      <c r="D52" t="str">
        <f>'[1]Протокол ШЭ ВОШ по предмету'!D26</f>
        <v>Робертовна</v>
      </c>
      <c r="E52" s="3">
        <v>38758</v>
      </c>
      <c r="F52" t="str">
        <f>'[1]Протокол ШЭ ВОШ по предмету'!F26</f>
        <v>Ж</v>
      </c>
      <c r="G52" t="str">
        <f>'[1]Протокол ШЭ ВОШ по предмету'!G26</f>
        <v>нет</v>
      </c>
      <c r="H52">
        <f>'[1]Протокол ШЭ ВОШ по предмету'!H26</f>
        <v>10</v>
      </c>
      <c r="I52">
        <f>'[1]Протокол ШЭ ВОШ по предмету'!I26</f>
        <v>10</v>
      </c>
      <c r="J52">
        <f>'[1]Протокол ШЭ ВОШ по предмету'!J26</f>
        <v>18</v>
      </c>
      <c r="K52" s="7">
        <f>'[1]Протокол ШЭ ВОШ по предмету'!K26</f>
        <v>50</v>
      </c>
      <c r="L52" s="7" t="str">
        <f>'[1]Протокол ШЭ ВОШ по предмету'!L26</f>
        <v>участник</v>
      </c>
      <c r="M52" s="7" t="str">
        <f>'[1]Протокол ШЭ ВОШ по предмету'!M26</f>
        <v>нет</v>
      </c>
      <c r="N52" t="str">
        <f>'[1]Протокол ШЭ ВОШ по предмету'!$N$2</f>
        <v>Мирасова Альфия Миргарифановна</v>
      </c>
      <c r="O52" t="s">
        <v>94</v>
      </c>
    </row>
    <row r="53" spans="1:15" x14ac:dyDescent="0.25">
      <c r="A53">
        <v>52</v>
      </c>
      <c r="B53" t="str">
        <f>'[1]Протокол ШЭ ВОШ по предмету'!B27</f>
        <v>Гиниатуллина</v>
      </c>
      <c r="C53" t="str">
        <f>'[1]Протокол ШЭ ВОШ по предмету'!C27</f>
        <v>Айсылу</v>
      </c>
      <c r="D53" t="str">
        <f>'[1]Протокол ШЭ ВОШ по предмету'!D27</f>
        <v>Рамилевна</v>
      </c>
      <c r="E53" s="3">
        <v>38994</v>
      </c>
      <c r="F53" t="str">
        <f>'[1]Протокол ШЭ ВОШ по предмету'!F27</f>
        <v>Ж</v>
      </c>
      <c r="G53" t="str">
        <f>'[1]Протокол ШЭ ВОШ по предмету'!G27</f>
        <v>нет</v>
      </c>
      <c r="H53">
        <f>'[1]Протокол ШЭ ВОШ по предмету'!H27</f>
        <v>10</v>
      </c>
      <c r="I53">
        <f>'[1]Протокол ШЭ ВОШ по предмету'!I27</f>
        <v>10</v>
      </c>
      <c r="J53">
        <f>'[1]Протокол ШЭ ВОШ по предмету'!J27</f>
        <v>18.5</v>
      </c>
      <c r="K53" s="7">
        <f>'[1]Протокол ШЭ ВОШ по предмету'!K27</f>
        <v>50</v>
      </c>
      <c r="L53" s="7" t="str">
        <f>'[1]Протокол ШЭ ВОШ по предмету'!L27</f>
        <v>участник</v>
      </c>
      <c r="M53" s="7" t="str">
        <f>'[1]Протокол ШЭ ВОШ по предмету'!M27</f>
        <v>нет</v>
      </c>
      <c r="N53" t="str">
        <f>'[1]Протокол ШЭ ВОШ по предмету'!$N$2</f>
        <v>Мирасова Альфия Миргарифановна</v>
      </c>
      <c r="O53" t="s">
        <v>94</v>
      </c>
    </row>
    <row r="54" spans="1:15" x14ac:dyDescent="0.25">
      <c r="A54">
        <v>53</v>
      </c>
      <c r="B54" t="str">
        <f>'[1]Протокол ШЭ ВОШ по предмету'!B28</f>
        <v>Хусаенов</v>
      </c>
      <c r="C54" t="str">
        <f>'[1]Протокол ШЭ ВОШ по предмету'!C28</f>
        <v>Данис</v>
      </c>
      <c r="D54" t="str">
        <f>'[1]Протокол ШЭ ВОШ по предмету'!D28</f>
        <v xml:space="preserve"> Ильнарович</v>
      </c>
      <c r="E54" s="3">
        <v>39080</v>
      </c>
      <c r="F54" t="str">
        <f>'[1]Протокол ШЭ ВОШ по предмету'!F28</f>
        <v>М</v>
      </c>
      <c r="G54" t="str">
        <f>'[1]Протокол ШЭ ВОШ по предмету'!G28</f>
        <v>нет</v>
      </c>
      <c r="H54">
        <f>'[1]Протокол ШЭ ВОШ по предмету'!H28</f>
        <v>10</v>
      </c>
      <c r="I54">
        <f>'[1]Протокол ШЭ ВОШ по предмету'!I28</f>
        <v>10</v>
      </c>
      <c r="J54">
        <f>'[1]Протокол ШЭ ВОШ по предмету'!J28</f>
        <v>16</v>
      </c>
      <c r="K54" s="7">
        <f>'[1]Протокол ШЭ ВОШ по предмету'!K28</f>
        <v>50</v>
      </c>
      <c r="L54" s="7" t="str">
        <f>'[1]Протокол ШЭ ВОШ по предмету'!L28</f>
        <v>участник</v>
      </c>
      <c r="M54" s="7" t="str">
        <f>'[1]Протокол ШЭ ВОШ по предмету'!M28</f>
        <v>нет</v>
      </c>
      <c r="N54" t="str">
        <f>'[1]Протокол ШЭ ВОШ по предмету'!$N$2</f>
        <v>Мирасова Альфия Миргарифановна</v>
      </c>
      <c r="O54" t="s">
        <v>94</v>
      </c>
    </row>
    <row r="55" spans="1:15" x14ac:dyDescent="0.25">
      <c r="A55">
        <v>54</v>
      </c>
      <c r="B55" t="str">
        <f>'[1]Протокол ШЭ ВОШ по предмету'!B29</f>
        <v>Юдина</v>
      </c>
      <c r="C55" t="str">
        <f>'[1]Протокол ШЭ ВОШ по предмету'!C29</f>
        <v>Таисия</v>
      </c>
      <c r="D55" t="str">
        <f>'[1]Протокол ШЭ ВОШ по предмету'!D29</f>
        <v>Олеговна</v>
      </c>
      <c r="E55" s="3">
        <v>38958</v>
      </c>
      <c r="F55" t="str">
        <f>'[1]Протокол ШЭ ВОШ по предмету'!F29</f>
        <v>Ж</v>
      </c>
      <c r="G55" t="str">
        <f>'[1]Протокол ШЭ ВОШ по предмету'!G29</f>
        <v>нет</v>
      </c>
      <c r="H55">
        <f>'[1]Протокол ШЭ ВОШ по предмету'!H29</f>
        <v>10</v>
      </c>
      <c r="I55">
        <f>'[1]Протокол ШЭ ВОШ по предмету'!I29</f>
        <v>10</v>
      </c>
      <c r="J55">
        <f>'[1]Протокол ШЭ ВОШ по предмету'!J29</f>
        <v>10</v>
      </c>
      <c r="K55" s="7">
        <f>'[1]Протокол ШЭ ВОШ по предмету'!K29</f>
        <v>50</v>
      </c>
      <c r="L55" s="7" t="str">
        <f>'[1]Протокол ШЭ ВОШ по предмету'!L29</f>
        <v>участник</v>
      </c>
      <c r="M55" s="7" t="str">
        <f>'[1]Протокол ШЭ ВОШ по предмету'!M29</f>
        <v>нет</v>
      </c>
      <c r="N55" t="str">
        <f>'[1]Протокол ШЭ ВОШ по предмету'!$N$2</f>
        <v>Мирасова Альфия Миргарифановна</v>
      </c>
      <c r="O55" t="s">
        <v>94</v>
      </c>
    </row>
    <row r="56" spans="1:15" x14ac:dyDescent="0.25">
      <c r="A56">
        <v>55</v>
      </c>
      <c r="B56" t="str">
        <f>'[1]Протокол ШЭ ВОШ по предмету'!B30</f>
        <v xml:space="preserve">Филиппова </v>
      </c>
      <c r="C56" t="str">
        <f>'[1]Протокол ШЭ ВОШ по предмету'!C30</f>
        <v>Сабина</v>
      </c>
      <c r="D56" t="str">
        <f>'[1]Протокол ШЭ ВОШ по предмету'!D30</f>
        <v>Александровна</v>
      </c>
      <c r="E56" s="3">
        <v>38957</v>
      </c>
      <c r="F56" t="str">
        <f>'[1]Протокол ШЭ ВОШ по предмету'!F30</f>
        <v>Ж</v>
      </c>
      <c r="G56" t="str">
        <f>'[1]Протокол ШЭ ВОШ по предмету'!G30</f>
        <v>нет</v>
      </c>
      <c r="H56">
        <f>'[1]Протокол ШЭ ВОШ по предмету'!H30</f>
        <v>10</v>
      </c>
      <c r="I56">
        <f>'[1]Протокол ШЭ ВОШ по предмету'!I30</f>
        <v>10</v>
      </c>
      <c r="J56">
        <f>'[1]Протокол ШЭ ВОШ по предмету'!J30</f>
        <v>16</v>
      </c>
      <c r="K56" s="7">
        <f>'[1]Протокол ШЭ ВОШ по предмету'!K30</f>
        <v>50</v>
      </c>
      <c r="L56" s="7" t="str">
        <f>'[1]Протокол ШЭ ВОШ по предмету'!L30</f>
        <v>участник</v>
      </c>
      <c r="M56" s="7" t="str">
        <f>'[1]Протокол ШЭ ВОШ по предмету'!M30</f>
        <v>нет</v>
      </c>
      <c r="N56" t="str">
        <f>'[1]Протокол ШЭ ВОШ по предмету'!$N$2</f>
        <v>Мирасова Альфия Миргарифановна</v>
      </c>
      <c r="O56" t="s">
        <v>94</v>
      </c>
    </row>
    <row r="57" spans="1:15" x14ac:dyDescent="0.25">
      <c r="A57">
        <v>56</v>
      </c>
      <c r="B57" t="str">
        <f>'[1]Протокол ШЭ ВОШ по предмету'!B31</f>
        <v>Лазарева</v>
      </c>
      <c r="C57" t="str">
        <f>'[1]Протокол ШЭ ВОШ по предмету'!C31</f>
        <v>Кристина</v>
      </c>
      <c r="D57" t="str">
        <f>'[1]Протокол ШЭ ВОШ по предмету'!D31</f>
        <v>Валерьевна</v>
      </c>
      <c r="E57" s="3">
        <v>38926</v>
      </c>
      <c r="F57" t="str">
        <f>'[1]Протокол ШЭ ВОШ по предмету'!F31</f>
        <v>Ж</v>
      </c>
      <c r="G57" t="str">
        <f>'[1]Протокол ШЭ ВОШ по предмету'!G31</f>
        <v>нет</v>
      </c>
      <c r="H57">
        <f>'[1]Протокол ШЭ ВОШ по предмету'!H31</f>
        <v>10</v>
      </c>
      <c r="I57">
        <f>'[1]Протокол ШЭ ВОШ по предмету'!I31</f>
        <v>10</v>
      </c>
      <c r="J57">
        <f>'[1]Протокол ШЭ ВОШ по предмету'!J31</f>
        <v>18.5</v>
      </c>
      <c r="K57" s="7">
        <f>'[1]Протокол ШЭ ВОШ по предмету'!K31</f>
        <v>50</v>
      </c>
      <c r="L57" s="7" t="str">
        <f>'[1]Протокол ШЭ ВОШ по предмету'!L31</f>
        <v>участник</v>
      </c>
      <c r="M57" s="7" t="str">
        <f>'[1]Протокол ШЭ ВОШ по предмету'!M31</f>
        <v>нет</v>
      </c>
      <c r="N57" t="str">
        <f>'[1]Протокол ШЭ ВОШ по предмету'!$N$2</f>
        <v>Мирасова Альфия Миргарифановна</v>
      </c>
      <c r="O57" t="s">
        <v>94</v>
      </c>
    </row>
    <row r="58" spans="1:15" x14ac:dyDescent="0.25">
      <c r="A58">
        <v>57</v>
      </c>
      <c r="B58" t="str">
        <f>'[1]Протокол ШЭ ВОШ по предмету'!B32</f>
        <v>Гиниятуллина</v>
      </c>
      <c r="C58" t="str">
        <f>'[1]Протокол ШЭ ВОШ по предмету'!C32</f>
        <v>Алина</v>
      </c>
      <c r="D58" t="str">
        <f>'[1]Протокол ШЭ ВОШ по предмету'!D32</f>
        <v>Ренатовна</v>
      </c>
      <c r="E58" s="3">
        <v>38843</v>
      </c>
      <c r="F58" t="str">
        <f>'[1]Протокол ШЭ ВОШ по предмету'!F32</f>
        <v>Ж</v>
      </c>
      <c r="G58" t="str">
        <f>'[1]Протокол ШЭ ВОШ по предмету'!G32</f>
        <v>нет</v>
      </c>
      <c r="H58">
        <f>'[1]Протокол ШЭ ВОШ по предмету'!H32</f>
        <v>10</v>
      </c>
      <c r="I58">
        <f>'[1]Протокол ШЭ ВОШ по предмету'!I32</f>
        <v>10</v>
      </c>
      <c r="J58">
        <f>'[1]Протокол ШЭ ВОШ по предмету'!J32</f>
        <v>14.5</v>
      </c>
      <c r="K58" s="7">
        <f>'[1]Протокол ШЭ ВОШ по предмету'!K32</f>
        <v>50</v>
      </c>
      <c r="L58" s="7" t="str">
        <f>'[1]Протокол ШЭ ВОШ по предмету'!L32</f>
        <v>участник</v>
      </c>
      <c r="M58" s="7" t="str">
        <f>'[1]Протокол ШЭ ВОШ по предмету'!M32</f>
        <v>нет</v>
      </c>
      <c r="N58" t="str">
        <f>'[1]Протокол ШЭ ВОШ по предмету'!$N$2</f>
        <v>Мирасова Альфия Миргарифановна</v>
      </c>
      <c r="O58" t="s">
        <v>94</v>
      </c>
    </row>
    <row r="59" spans="1:15" x14ac:dyDescent="0.25">
      <c r="A59">
        <v>58</v>
      </c>
      <c r="B59" t="str">
        <f>'[1]Протокол ШЭ ВОШ по предмету'!B33</f>
        <v>Фахрутдинова</v>
      </c>
      <c r="C59" t="str">
        <f>'[1]Протокол ШЭ ВОШ по предмету'!C33</f>
        <v>Адиля</v>
      </c>
      <c r="D59" t="str">
        <f>'[1]Протокол ШЭ ВОШ по предмету'!D33</f>
        <v>Айратовна</v>
      </c>
      <c r="E59" s="3">
        <v>38557</v>
      </c>
      <c r="F59" t="str">
        <f>'[1]Протокол ШЭ ВОШ по предмету'!F33</f>
        <v>ж</v>
      </c>
      <c r="G59" t="str">
        <f>'[1]Протокол ШЭ ВОШ по предмету'!G33</f>
        <v>нет</v>
      </c>
      <c r="H59">
        <f>'[1]Протокол ШЭ ВОШ по предмету'!H33</f>
        <v>11</v>
      </c>
      <c r="I59">
        <f>'[1]Протокол ШЭ ВОШ по предмету'!I33</f>
        <v>11</v>
      </c>
      <c r="J59" s="8" t="str">
        <f>'[1]Протокол ШЭ ВОШ по предмету'!J33</f>
        <v>29.75</v>
      </c>
      <c r="K59" s="7">
        <f>'[1]Протокол ШЭ ВОШ по предмету'!K33</f>
        <v>50</v>
      </c>
      <c r="L59" s="7" t="str">
        <f>'[1]Протокол ШЭ ВОШ по предмету'!L33</f>
        <v>призер</v>
      </c>
      <c r="M59" s="7" t="str">
        <f>'[1]Протокол ШЭ ВОШ по предмету'!M33</f>
        <v>нет</v>
      </c>
      <c r="N59" t="str">
        <f>'[1]Протокол ШЭ ВОШ по предмету'!$N$2</f>
        <v>Мирасова Альфия Миргарифановна</v>
      </c>
      <c r="O59" t="s">
        <v>94</v>
      </c>
    </row>
    <row r="60" spans="1:15" x14ac:dyDescent="0.25">
      <c r="A60">
        <v>59</v>
      </c>
      <c r="B60" t="str">
        <f>'[1]Протокол ШЭ ВОШ по предмету'!B34</f>
        <v>Евстафьев</v>
      </c>
      <c r="C60" t="str">
        <f>'[1]Протокол ШЭ ВОШ по предмету'!C34</f>
        <v>Тимур</v>
      </c>
      <c r="D60" t="str">
        <f>'[1]Протокол ШЭ ВОШ по предмету'!D34</f>
        <v>Артурович</v>
      </c>
      <c r="E60" s="3">
        <v>38707</v>
      </c>
      <c r="F60" t="s">
        <v>99</v>
      </c>
      <c r="G60" t="str">
        <f>'[1]Протокол ШЭ ВОШ по предмету'!G34</f>
        <v>нет</v>
      </c>
      <c r="H60">
        <f>'[1]Протокол ШЭ ВОШ по предмету'!H34</f>
        <v>11</v>
      </c>
      <c r="I60">
        <f>'[1]Протокол ШЭ ВОШ по предмету'!I34</f>
        <v>11</v>
      </c>
      <c r="J60" s="8" t="str">
        <f>'[1]Протокол ШЭ ВОШ по предмету'!J34</f>
        <v>27.7</v>
      </c>
      <c r="K60" s="7">
        <f>'[1]Протокол ШЭ ВОШ по предмету'!K34</f>
        <v>50</v>
      </c>
      <c r="L60" s="7" t="str">
        <f>'[1]Протокол ШЭ ВОШ по предмету'!L34</f>
        <v>призер</v>
      </c>
      <c r="M60" s="7" t="str">
        <f>'[1]Протокол ШЭ ВОШ по предмету'!M34</f>
        <v>нет</v>
      </c>
      <c r="N60" t="str">
        <f>'[1]Протокол ШЭ ВОШ по предмету'!$N$2</f>
        <v>Мирасова Альфия Миргарифановна</v>
      </c>
      <c r="O60" t="s">
        <v>94</v>
      </c>
    </row>
    <row r="61" spans="1:15" x14ac:dyDescent="0.25">
      <c r="A61">
        <v>60</v>
      </c>
      <c r="B61" t="str">
        <f>'[1]Протокол ШЭ ВОШ по предмету'!B35</f>
        <v xml:space="preserve">Филиппова </v>
      </c>
      <c r="C61" t="str">
        <f>'[1]Протокол ШЭ ВОШ по предмету'!C35</f>
        <v xml:space="preserve">Анастасия </v>
      </c>
      <c r="D61" t="str">
        <f>'[1]Протокол ШЭ ВОШ по предмету'!D35</f>
        <v xml:space="preserve"> Алексеевна</v>
      </c>
      <c r="E61" s="7" t="s">
        <v>96</v>
      </c>
      <c r="F61" t="str">
        <f>'[1]Протокол ШЭ ВОШ по предмету'!F35</f>
        <v>ж</v>
      </c>
      <c r="G61" t="str">
        <f>'[1]Протокол ШЭ ВОШ по предмету'!G35</f>
        <v>нет</v>
      </c>
      <c r="H61">
        <f>'[1]Протокол ШЭ ВОШ по предмету'!H35</f>
        <v>11</v>
      </c>
      <c r="I61">
        <f>'[1]Протокол ШЭ ВОШ по предмету'!I35</f>
        <v>11</v>
      </c>
      <c r="J61" s="8">
        <f>'[1]Протокол ШЭ ВОШ по предмету'!J35</f>
        <v>27</v>
      </c>
      <c r="K61" s="7">
        <f>'[1]Протокол ШЭ ВОШ по предмету'!K35</f>
        <v>50</v>
      </c>
      <c r="L61" s="7" t="str">
        <f>'[1]Протокол ШЭ ВОШ по предмету'!L35</f>
        <v>участник</v>
      </c>
      <c r="M61" s="7" t="str">
        <f>'[1]Протокол ШЭ ВОШ по предмету'!M35</f>
        <v>нет</v>
      </c>
      <c r="N61" t="str">
        <f>'[1]Протокол ШЭ ВОШ по предмету'!$N$2</f>
        <v>Мирасова Альфия Миргарифановна</v>
      </c>
      <c r="O61" t="s">
        <v>94</v>
      </c>
    </row>
    <row r="62" spans="1:15" x14ac:dyDescent="0.25">
      <c r="A62">
        <v>61</v>
      </c>
      <c r="B62" t="str">
        <f>'[1]Протокол ШЭ ВОШ по предмету'!B36</f>
        <v>Фаттахова</v>
      </c>
      <c r="C62" t="str">
        <f>'[1]Протокол ШЭ ВОШ по предмету'!C36</f>
        <v>Азалия</v>
      </c>
      <c r="D62" t="str">
        <f>'[1]Протокол ШЭ ВОШ по предмету'!D36</f>
        <v>Ильнаровна</v>
      </c>
      <c r="E62" s="3">
        <v>38411</v>
      </c>
      <c r="F62" t="str">
        <f>'[1]Протокол ШЭ ВОШ по предмету'!F36</f>
        <v>ж</v>
      </c>
      <c r="G62" t="str">
        <f>'[1]Протокол ШЭ ВОШ по предмету'!G36</f>
        <v>нет</v>
      </c>
      <c r="H62">
        <f>'[1]Протокол ШЭ ВОШ по предмету'!H36</f>
        <v>11</v>
      </c>
      <c r="I62">
        <f>'[1]Протокол ШЭ ВОШ по предмету'!I36</f>
        <v>11</v>
      </c>
      <c r="J62" s="8">
        <f>'[1]Протокол ШЭ ВОШ по предмету'!J36</f>
        <v>23</v>
      </c>
      <c r="K62" s="7">
        <f>'[1]Протокол ШЭ ВОШ по предмету'!K36</f>
        <v>50</v>
      </c>
      <c r="L62" s="7" t="str">
        <f>'[1]Протокол ШЭ ВОШ по предмету'!L36</f>
        <v>участник</v>
      </c>
      <c r="M62" s="7" t="str">
        <f>'[1]Протокол ШЭ ВОШ по предмету'!M36</f>
        <v>нет</v>
      </c>
      <c r="N62" t="str">
        <f>'[1]Протокол ШЭ ВОШ по предмету'!$N$2</f>
        <v>Мирасова Альфия Миргарифановна</v>
      </c>
      <c r="O62" t="s">
        <v>94</v>
      </c>
    </row>
    <row r="63" spans="1:15" x14ac:dyDescent="0.25">
      <c r="A63">
        <v>62</v>
      </c>
      <c r="B63" t="str">
        <f>'[1]Протокол ШЭ ВОШ по предмету'!B37</f>
        <v>Фатахутдинов</v>
      </c>
      <c r="C63" t="str">
        <f>'[1]Протокол ШЭ ВОШ по предмету'!C37</f>
        <v>Амир</v>
      </c>
      <c r="D63" t="str">
        <f>'[1]Протокол ШЭ ВОШ по предмету'!D37</f>
        <v>Тимурович</v>
      </c>
      <c r="E63" s="3">
        <v>38612</v>
      </c>
      <c r="F63" t="str">
        <f>'[1]Протокол ШЭ ВОШ по предмету'!F37</f>
        <v>м</v>
      </c>
      <c r="G63" t="str">
        <f>'[1]Протокол ШЭ ВОШ по предмету'!G37</f>
        <v>нет</v>
      </c>
      <c r="H63">
        <f>'[1]Протокол ШЭ ВОШ по предмету'!H37</f>
        <v>11</v>
      </c>
      <c r="I63">
        <f>'[1]Протокол ШЭ ВОШ по предмету'!I37</f>
        <v>1</v>
      </c>
      <c r="J63" s="8" t="str">
        <f>'[1]Протокол ШЭ ВОШ по предмету'!J37</f>
        <v>21</v>
      </c>
      <c r="K63" s="7">
        <f>'[1]Протокол ШЭ ВОШ по предмету'!K37</f>
        <v>50</v>
      </c>
      <c r="L63" s="7" t="str">
        <f>'[1]Протокол ШЭ ВОШ по предмету'!L37</f>
        <v>участник</v>
      </c>
      <c r="M63" s="7" t="str">
        <f>'[1]Протокол ШЭ ВОШ по предмету'!M37</f>
        <v>нет</v>
      </c>
      <c r="N63" t="str">
        <f>'[1]Протокол ШЭ ВОШ по предмету'!$N$2</f>
        <v>Мирасова Альфия Миргарифановна</v>
      </c>
      <c r="O63" t="s">
        <v>94</v>
      </c>
    </row>
    <row r="64" spans="1:15" x14ac:dyDescent="0.25">
      <c r="A64">
        <v>63</v>
      </c>
      <c r="B64" t="str">
        <f>'[1]Протокол ШЭ ВОШ по предмету'!B38</f>
        <v>Миннулина</v>
      </c>
      <c r="C64" t="str">
        <f>'[1]Протокол ШЭ ВОШ по предмету'!C38</f>
        <v xml:space="preserve">Лия  </v>
      </c>
      <c r="D64" t="str">
        <f>'[1]Протокол ШЭ ВОШ по предмету'!D38</f>
        <v>Айратовна</v>
      </c>
      <c r="E64" s="7" t="s">
        <v>97</v>
      </c>
      <c r="F64" t="str">
        <f>'[1]Протокол ШЭ ВОШ по предмету'!F38</f>
        <v>ж</v>
      </c>
      <c r="G64" t="str">
        <f>'[1]Протокол ШЭ ВОШ по предмету'!G38</f>
        <v>нет</v>
      </c>
      <c r="H64">
        <f>'[1]Протокол ШЭ ВОШ по предмету'!H38</f>
        <v>11</v>
      </c>
      <c r="I64">
        <f>'[1]Протокол ШЭ ВОШ по предмету'!I38</f>
        <v>11</v>
      </c>
      <c r="J64" s="8">
        <f>'[1]Протокол ШЭ ВОШ по предмету'!J38</f>
        <v>20</v>
      </c>
      <c r="K64" s="7">
        <f>'[1]Протокол ШЭ ВОШ по предмету'!K38</f>
        <v>50</v>
      </c>
      <c r="L64" s="7" t="str">
        <f>'[1]Протокол ШЭ ВОШ по предмету'!L38</f>
        <v>участник</v>
      </c>
      <c r="M64" s="7" t="str">
        <f>'[1]Протокол ШЭ ВОШ по предмету'!M38</f>
        <v>нет</v>
      </c>
      <c r="N64" t="str">
        <f>'[1]Протокол ШЭ ВОШ по предмету'!$N$2</f>
        <v>Мирасова Альфия Миргарифановна</v>
      </c>
      <c r="O64" t="s">
        <v>94</v>
      </c>
    </row>
    <row r="65" spans="1:15" x14ac:dyDescent="0.25">
      <c r="A65">
        <v>64</v>
      </c>
      <c r="B65" t="str">
        <f>'[1]Протокол ШЭ ВОШ по предмету'!B39</f>
        <v>Нигматзанова</v>
      </c>
      <c r="C65" t="str">
        <f>'[1]Протокол ШЭ ВОШ по предмету'!C39</f>
        <v>Камила</v>
      </c>
      <c r="D65" t="str">
        <f>'[1]Протокол ШЭ ВОШ по предмету'!D39</f>
        <v>Сириновна</v>
      </c>
      <c r="E65" s="3">
        <v>38460</v>
      </c>
      <c r="F65" t="str">
        <f>'[1]Протокол ШЭ ВОШ по предмету'!F39</f>
        <v>ж</v>
      </c>
      <c r="G65" t="str">
        <f>'[1]Протокол ШЭ ВОШ по предмету'!G39</f>
        <v>нет</v>
      </c>
      <c r="H65">
        <f>'[1]Протокол ШЭ ВОШ по предмету'!H39</f>
        <v>11</v>
      </c>
      <c r="I65">
        <f>'[1]Протокол ШЭ ВОШ по предмету'!I39</f>
        <v>11</v>
      </c>
      <c r="J65" s="8">
        <f>'[1]Протокол ШЭ ВОШ по предмету'!J39</f>
        <v>16</v>
      </c>
      <c r="K65" s="7">
        <f>'[1]Протокол ШЭ ВОШ по предмету'!K39</f>
        <v>50</v>
      </c>
      <c r="L65" s="7" t="str">
        <f>'[1]Протокол ШЭ ВОШ по предмету'!L39</f>
        <v>участник</v>
      </c>
      <c r="M65" s="7" t="str">
        <f>'[1]Протокол ШЭ ВОШ по предмету'!M39</f>
        <v>нет</v>
      </c>
      <c r="N65" t="str">
        <f>'[1]Протокол ШЭ ВОШ по предмету'!$N$2</f>
        <v>Мирасова Альфия Миргарифановна</v>
      </c>
      <c r="O65" t="s">
        <v>94</v>
      </c>
    </row>
    <row r="66" spans="1:15" x14ac:dyDescent="0.25">
      <c r="A66">
        <v>65</v>
      </c>
      <c r="B66" t="str">
        <f>'[1]Протокол ШЭ ВОШ по предмету'!B40</f>
        <v xml:space="preserve">Исмагилова </v>
      </c>
      <c r="C66" t="str">
        <f>'[1]Протокол ШЭ ВОШ по предмету'!C40</f>
        <v>Динара</v>
      </c>
      <c r="D66" t="str">
        <f>'[1]Протокол ШЭ ВОШ по предмету'!D40</f>
        <v>Айдаровна</v>
      </c>
      <c r="E66" s="3">
        <v>38600</v>
      </c>
      <c r="F66" t="str">
        <f>'[1]Протокол ШЭ ВОШ по предмету'!F40</f>
        <v>ж</v>
      </c>
      <c r="G66" t="str">
        <f>'[1]Протокол ШЭ ВОШ по предмету'!G40</f>
        <v>нет</v>
      </c>
      <c r="H66">
        <f>'[1]Протокол ШЭ ВОШ по предмету'!H40</f>
        <v>11</v>
      </c>
      <c r="I66">
        <f>'[1]Протокол ШЭ ВОШ по предмету'!I40</f>
        <v>11</v>
      </c>
      <c r="J66" s="8">
        <f>'[1]Протокол ШЭ ВОШ по предмету'!J40</f>
        <v>11</v>
      </c>
      <c r="K66" s="7">
        <f>'[1]Протокол ШЭ ВОШ по предмету'!K40</f>
        <v>50</v>
      </c>
      <c r="L66" s="7" t="str">
        <f>'[1]Протокол ШЭ ВОШ по предмету'!L40</f>
        <v>участник</v>
      </c>
      <c r="M66" s="7" t="str">
        <f>'[1]Протокол ШЭ ВОШ по предмету'!M40</f>
        <v>нет</v>
      </c>
      <c r="N66" t="str">
        <f>'[1]Протокол ШЭ ВОШ по предмету'!$N$2</f>
        <v>Мирасова Альфия Миргарифановна</v>
      </c>
      <c r="O66" t="s">
        <v>94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Gamer</cp:lastModifiedBy>
  <cp:revision>40</cp:revision>
  <dcterms:created xsi:type="dcterms:W3CDTF">2019-09-21T04:59:41Z</dcterms:created>
  <dcterms:modified xsi:type="dcterms:W3CDTF">2022-10-22T06:36:00Z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